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groups\interreg\ENI Programming\Lomakkeet\Financial report\Final\"/>
    </mc:Choice>
  </mc:AlternateContent>
  <bookViews>
    <workbookView xWindow="0" yWindow="0" windowWidth="28800" windowHeight="12300" firstSheet="3" activeTab="8"/>
  </bookViews>
  <sheets>
    <sheet name="Guidance" sheetId="30" r:id="rId1"/>
    <sheet name="Annexes" sheetId="18" r:id="rId2"/>
    <sheet name="Consolidated financial report" sheetId="11" r:id="rId3"/>
    <sheet name="Financial report LP" sheetId="16" r:id="rId4"/>
    <sheet name="Financial report P1" sheetId="41" r:id="rId5"/>
    <sheet name="Financial report P2" sheetId="43" r:id="rId6"/>
    <sheet name="Add sheets for more partners" sheetId="26" r:id="rId7"/>
    <sheet name="Finance" sheetId="10" r:id="rId8"/>
    <sheet name="Ineligible costs" sheetId="34" r:id="rId9"/>
  </sheets>
  <definedNames>
    <definedName name="_xlnm.Print_Area" localSheetId="7">Finance!$A$1:$K$38</definedName>
    <definedName name="_xlnm.Print_Titles" localSheetId="2">'Consolidated financial report'!$1:$9</definedName>
    <definedName name="_xlnm.Print_Titles" localSheetId="3">'Financial report LP'!$1:$9</definedName>
    <definedName name="_xlnm.Print_Titles" localSheetId="4">'Financial report P1'!$1:$9</definedName>
    <definedName name="_xlnm.Print_Titles" localSheetId="5">'Financial report P2'!$1:$9</definedName>
  </definedNames>
  <calcPr calcId="162913" fullPrecision="0"/>
</workbook>
</file>

<file path=xl/calcChain.xml><?xml version="1.0" encoding="utf-8"?>
<calcChain xmlns="http://schemas.openxmlformats.org/spreadsheetml/2006/main">
  <c r="K21" i="10" l="1"/>
  <c r="E118" i="11" l="1"/>
  <c r="E117" i="11" l="1"/>
  <c r="E103" i="11"/>
  <c r="B118" i="11" l="1"/>
  <c r="D134" i="11"/>
  <c r="B134" i="11"/>
  <c r="E122" i="11"/>
  <c r="D122" i="11"/>
  <c r="C122" i="11"/>
  <c r="B122" i="11"/>
  <c r="B120" i="11"/>
  <c r="B78" i="11"/>
  <c r="B22" i="11"/>
  <c r="B90" i="11"/>
  <c r="B144" i="11" s="1"/>
  <c r="B89" i="11"/>
  <c r="B117" i="11" s="1"/>
  <c r="D90" i="11"/>
  <c r="D138" i="41" l="1"/>
  <c r="D140" i="16"/>
  <c r="J5" i="10"/>
  <c r="E20" i="11"/>
  <c r="H38" i="10"/>
  <c r="J29" i="10"/>
  <c r="K19" i="10"/>
  <c r="K10" i="10"/>
  <c r="H21" i="10"/>
  <c r="J19" i="10"/>
  <c r="D138" i="43"/>
  <c r="H132" i="43"/>
  <c r="K132" i="43" s="1"/>
  <c r="L129" i="43"/>
  <c r="I129" i="43"/>
  <c r="F129" i="43"/>
  <c r="H127" i="43"/>
  <c r="H126" i="43"/>
  <c r="H125" i="43"/>
  <c r="H124" i="43"/>
  <c r="H123" i="43"/>
  <c r="H122" i="43"/>
  <c r="H121" i="43"/>
  <c r="H120" i="43"/>
  <c r="J118" i="43"/>
  <c r="J131" i="43" s="1"/>
  <c r="J133" i="43" s="1"/>
  <c r="L116" i="43"/>
  <c r="I116" i="43"/>
  <c r="F116" i="43"/>
  <c r="H114" i="43"/>
  <c r="H113" i="43"/>
  <c r="H112" i="43"/>
  <c r="H111" i="43"/>
  <c r="H110" i="43"/>
  <c r="H109" i="43"/>
  <c r="H108" i="43"/>
  <c r="H107" i="43"/>
  <c r="H106" i="43"/>
  <c r="H105" i="43"/>
  <c r="H104" i="43"/>
  <c r="H103" i="43"/>
  <c r="H102" i="43"/>
  <c r="H101" i="43"/>
  <c r="H100" i="43"/>
  <c r="H99" i="43"/>
  <c r="H98" i="43"/>
  <c r="H97" i="43"/>
  <c r="H96" i="43"/>
  <c r="H95" i="43"/>
  <c r="H94" i="43"/>
  <c r="H93" i="43"/>
  <c r="H92" i="43"/>
  <c r="H91" i="43"/>
  <c r="H90" i="43"/>
  <c r="H89" i="43"/>
  <c r="H88" i="43"/>
  <c r="H87" i="43"/>
  <c r="H86" i="43"/>
  <c r="H85" i="43"/>
  <c r="H84" i="43"/>
  <c r="H83" i="43"/>
  <c r="L81" i="43"/>
  <c r="I81" i="43"/>
  <c r="F81" i="43"/>
  <c r="H79" i="43"/>
  <c r="H78" i="43"/>
  <c r="H77" i="43"/>
  <c r="H76" i="43"/>
  <c r="H75" i="43"/>
  <c r="H74" i="43"/>
  <c r="H73" i="43"/>
  <c r="H72" i="43"/>
  <c r="H71" i="43"/>
  <c r="H70" i="43"/>
  <c r="L68" i="43"/>
  <c r="I68" i="43"/>
  <c r="F68" i="43"/>
  <c r="H66" i="43"/>
  <c r="H65" i="43"/>
  <c r="H64" i="43"/>
  <c r="H63" i="43"/>
  <c r="H62" i="43"/>
  <c r="H61" i="43"/>
  <c r="H60" i="43"/>
  <c r="H59" i="43"/>
  <c r="H58" i="43"/>
  <c r="H57" i="43"/>
  <c r="H56" i="43"/>
  <c r="H55" i="43"/>
  <c r="H54" i="43"/>
  <c r="H53" i="43"/>
  <c r="H52" i="43"/>
  <c r="H51" i="43"/>
  <c r="H50" i="43"/>
  <c r="H49" i="43"/>
  <c r="H48" i="43"/>
  <c r="H47" i="43"/>
  <c r="L45" i="43"/>
  <c r="I45" i="43"/>
  <c r="F45" i="43"/>
  <c r="H43" i="43"/>
  <c r="H42" i="43"/>
  <c r="H41" i="43"/>
  <c r="H40" i="43"/>
  <c r="H39" i="43"/>
  <c r="H38" i="43"/>
  <c r="H37" i="43"/>
  <c r="H36" i="43"/>
  <c r="H35" i="43"/>
  <c r="H34" i="43"/>
  <c r="H33" i="43"/>
  <c r="H32" i="43"/>
  <c r="H31" i="43"/>
  <c r="L29" i="43"/>
  <c r="L118" i="43" s="1"/>
  <c r="L131" i="43" s="1"/>
  <c r="L133" i="43" s="1"/>
  <c r="I29" i="43"/>
  <c r="I118" i="43" s="1"/>
  <c r="I131" i="43" s="1"/>
  <c r="I133" i="43" s="1"/>
  <c r="F29" i="43"/>
  <c r="F118" i="43" s="1"/>
  <c r="F131" i="43" s="1"/>
  <c r="F133" i="43" s="1"/>
  <c r="H27" i="43"/>
  <c r="H26" i="43"/>
  <c r="H25" i="43"/>
  <c r="H24" i="43"/>
  <c r="H23" i="43"/>
  <c r="H22" i="43"/>
  <c r="H21" i="43"/>
  <c r="H20" i="43"/>
  <c r="H19" i="43"/>
  <c r="H18" i="43"/>
  <c r="H17" i="43"/>
  <c r="H16" i="43"/>
  <c r="H15" i="43"/>
  <c r="H14" i="43"/>
  <c r="H13" i="43"/>
  <c r="H29" i="43" s="1"/>
  <c r="H12" i="43"/>
  <c r="H11" i="43"/>
  <c r="F29" i="41"/>
  <c r="H127" i="41"/>
  <c r="H81" i="43" l="1"/>
  <c r="K81" i="43" s="1"/>
  <c r="H45" i="43"/>
  <c r="K45" i="43" s="1"/>
  <c r="H68" i="43"/>
  <c r="K68" i="43" s="1"/>
  <c r="H116" i="43"/>
  <c r="K116" i="43" s="1"/>
  <c r="H129" i="43"/>
  <c r="K129" i="43" s="1"/>
  <c r="H118" i="43"/>
  <c r="H131" i="43" s="1"/>
  <c r="H133" i="43" s="1"/>
  <c r="K29" i="43"/>
  <c r="H29" i="16"/>
  <c r="C89" i="11"/>
  <c r="D89" i="11"/>
  <c r="E92" i="11"/>
  <c r="K118" i="43" l="1"/>
  <c r="K131" i="43" s="1"/>
  <c r="K133" i="43" s="1"/>
  <c r="H132" i="41"/>
  <c r="K132" i="41" s="1"/>
  <c r="L129" i="41"/>
  <c r="I129" i="41"/>
  <c r="F129" i="41"/>
  <c r="H126" i="41"/>
  <c r="H125" i="41"/>
  <c r="H124" i="41"/>
  <c r="H123" i="41"/>
  <c r="H122" i="41"/>
  <c r="H121" i="41"/>
  <c r="H120" i="41"/>
  <c r="L118" i="41"/>
  <c r="L131" i="41" s="1"/>
  <c r="L133" i="41" s="1"/>
  <c r="J118" i="41"/>
  <c r="J131" i="41" s="1"/>
  <c r="J133" i="41" s="1"/>
  <c r="L116" i="41"/>
  <c r="I116" i="41"/>
  <c r="F116" i="41"/>
  <c r="H114" i="41"/>
  <c r="H113" i="41"/>
  <c r="H112" i="41"/>
  <c r="H111" i="41"/>
  <c r="H110" i="41"/>
  <c r="H109" i="41"/>
  <c r="H108" i="41"/>
  <c r="H107" i="41"/>
  <c r="H106" i="41"/>
  <c r="H105" i="41"/>
  <c r="H104" i="41"/>
  <c r="H103" i="41"/>
  <c r="H102" i="41"/>
  <c r="H101" i="41"/>
  <c r="H100" i="41"/>
  <c r="H99" i="41"/>
  <c r="H98" i="41"/>
  <c r="H97" i="41"/>
  <c r="H96" i="41"/>
  <c r="H95" i="41"/>
  <c r="H94" i="41"/>
  <c r="H93" i="41"/>
  <c r="H92" i="41"/>
  <c r="H91" i="41"/>
  <c r="H90" i="41"/>
  <c r="H89" i="41"/>
  <c r="H88" i="41"/>
  <c r="H87" i="41"/>
  <c r="H86" i="41"/>
  <c r="H85" i="41"/>
  <c r="H84" i="41"/>
  <c r="H83" i="41"/>
  <c r="H116" i="41" s="1"/>
  <c r="K116" i="41" s="1"/>
  <c r="L81" i="41"/>
  <c r="I81" i="41"/>
  <c r="F81" i="41"/>
  <c r="H79" i="41"/>
  <c r="H78" i="41"/>
  <c r="H77" i="41"/>
  <c r="H76" i="41"/>
  <c r="H75" i="41"/>
  <c r="H74" i="41"/>
  <c r="H73" i="41"/>
  <c r="H72" i="41"/>
  <c r="H71" i="41"/>
  <c r="H81" i="41" s="1"/>
  <c r="K81" i="41" s="1"/>
  <c r="H70" i="41"/>
  <c r="L68" i="41"/>
  <c r="I68" i="41"/>
  <c r="F68" i="41"/>
  <c r="F118" i="41" s="1"/>
  <c r="F131" i="41" s="1"/>
  <c r="F133" i="41" s="1"/>
  <c r="H66" i="41"/>
  <c r="H65" i="41"/>
  <c r="H64" i="41"/>
  <c r="H63" i="41"/>
  <c r="H62" i="41"/>
  <c r="H61" i="41"/>
  <c r="H60" i="41"/>
  <c r="H59" i="41"/>
  <c r="H58" i="41"/>
  <c r="H57" i="41"/>
  <c r="H56" i="41"/>
  <c r="H55" i="41"/>
  <c r="H54" i="41"/>
  <c r="H53" i="41"/>
  <c r="H52" i="41"/>
  <c r="H51" i="41"/>
  <c r="H50" i="41"/>
  <c r="H49" i="41"/>
  <c r="H48" i="41"/>
  <c r="H47" i="41"/>
  <c r="H68" i="41" s="1"/>
  <c r="K68" i="41" s="1"/>
  <c r="L45" i="41"/>
  <c r="I45" i="41"/>
  <c r="F45" i="41"/>
  <c r="H43" i="41"/>
  <c r="H42" i="41"/>
  <c r="H41" i="41"/>
  <c r="H40" i="41"/>
  <c r="H39" i="41"/>
  <c r="H38" i="41"/>
  <c r="H37" i="41"/>
  <c r="H36" i="41"/>
  <c r="H35" i="41"/>
  <c r="H34" i="41"/>
  <c r="H33" i="41"/>
  <c r="H32" i="41"/>
  <c r="H31" i="41"/>
  <c r="H45" i="41" s="1"/>
  <c r="K45" i="41" s="1"/>
  <c r="L29" i="41"/>
  <c r="I29" i="41"/>
  <c r="H27" i="41"/>
  <c r="H26" i="41"/>
  <c r="H25" i="41"/>
  <c r="H24" i="41"/>
  <c r="H23" i="41"/>
  <c r="H22" i="41"/>
  <c r="H21" i="41"/>
  <c r="H20" i="41"/>
  <c r="H19" i="41"/>
  <c r="H18" i="41"/>
  <c r="H17" i="41"/>
  <c r="H16" i="41"/>
  <c r="H15" i="41"/>
  <c r="H14" i="41"/>
  <c r="H13" i="41"/>
  <c r="H12" i="41"/>
  <c r="H11" i="41"/>
  <c r="H110" i="16"/>
  <c r="E124" i="11"/>
  <c r="I118" i="41" l="1"/>
  <c r="I131" i="41" s="1"/>
  <c r="I133" i="41" s="1"/>
  <c r="H129" i="41"/>
  <c r="K129" i="41" s="1"/>
  <c r="H29" i="41"/>
  <c r="K29" i="41" s="1"/>
  <c r="K118" i="41" s="1"/>
  <c r="K131" i="41" s="1"/>
  <c r="K133" i="41" s="1"/>
  <c r="H118" i="41"/>
  <c r="H131" i="41" s="1"/>
  <c r="H133" i="41" s="1"/>
  <c r="H134" i="16"/>
  <c r="D36" i="11"/>
  <c r="C36" i="11"/>
  <c r="B36" i="11"/>
  <c r="B81" i="11"/>
  <c r="B109" i="11" l="1"/>
  <c r="B135" i="11" l="1"/>
  <c r="F131" i="16" l="1"/>
  <c r="H122" i="16"/>
  <c r="E132" i="11"/>
  <c r="E131" i="11"/>
  <c r="B106" i="11"/>
  <c r="G15" i="34" l="1"/>
  <c r="J120" i="16"/>
  <c r="J133" i="16" s="1"/>
  <c r="H44" i="16"/>
  <c r="E34" i="11"/>
  <c r="E19" i="11"/>
  <c r="H11" i="16"/>
  <c r="H28" i="16"/>
  <c r="E17" i="11"/>
  <c r="I131" i="16"/>
  <c r="K134" i="16"/>
  <c r="I83" i="16"/>
  <c r="F83" i="16"/>
  <c r="I70" i="16"/>
  <c r="I47" i="16"/>
  <c r="I31" i="16"/>
  <c r="L31" i="16"/>
  <c r="E104" i="11" l="1"/>
  <c r="H55" i="34" l="1"/>
  <c r="H10" i="10" l="1"/>
  <c r="I10" i="10"/>
  <c r="I21" i="10" s="1"/>
  <c r="I38" i="10" s="1"/>
  <c r="J8" i="10"/>
  <c r="H124" i="16"/>
  <c r="H45" i="16"/>
  <c r="H114" i="16" l="1"/>
  <c r="G36" i="10"/>
  <c r="H36" i="10"/>
  <c r="I36" i="10"/>
  <c r="J7" i="10"/>
  <c r="J6" i="10"/>
  <c r="J10" i="10" s="1"/>
  <c r="J21" i="10" s="1"/>
  <c r="J38" i="10" s="1"/>
  <c r="L131" i="16"/>
  <c r="J135" i="16"/>
  <c r="I118" i="16"/>
  <c r="I120" i="16" s="1"/>
  <c r="I133" i="16" s="1"/>
  <c r="I135" i="16" s="1"/>
  <c r="F118" i="16"/>
  <c r="L83" i="16"/>
  <c r="F70" i="16"/>
  <c r="H65" i="16"/>
  <c r="L47" i="16"/>
  <c r="F47" i="16"/>
  <c r="F31" i="16"/>
  <c r="H15" i="16"/>
  <c r="H14" i="16"/>
  <c r="H13" i="16"/>
  <c r="H12" i="16"/>
  <c r="D78" i="11"/>
  <c r="C78" i="11"/>
  <c r="D64" i="11"/>
  <c r="C64" i="11"/>
  <c r="B64" i="11"/>
  <c r="D50" i="11"/>
  <c r="C50" i="11"/>
  <c r="B50" i="11"/>
  <c r="D22" i="11"/>
  <c r="C22" i="11"/>
  <c r="D106" i="11"/>
  <c r="E130" i="11"/>
  <c r="E129" i="11"/>
  <c r="E128" i="11"/>
  <c r="E127" i="11"/>
  <c r="E126" i="11"/>
  <c r="E125" i="11"/>
  <c r="E123" i="11"/>
  <c r="E101" i="11"/>
  <c r="C106" i="11"/>
  <c r="E102" i="11"/>
  <c r="E100" i="11"/>
  <c r="E99" i="11"/>
  <c r="E98" i="11"/>
  <c r="E97" i="11"/>
  <c r="E96" i="11"/>
  <c r="E95" i="11"/>
  <c r="E76" i="11"/>
  <c r="E75" i="11"/>
  <c r="E74" i="11"/>
  <c r="E73" i="11"/>
  <c r="E72" i="11"/>
  <c r="E71" i="11"/>
  <c r="E70" i="11"/>
  <c r="E69" i="11"/>
  <c r="E68" i="11"/>
  <c r="E67" i="11"/>
  <c r="E62" i="11"/>
  <c r="E61" i="11"/>
  <c r="E60" i="11"/>
  <c r="E59" i="11"/>
  <c r="E58" i="11"/>
  <c r="E57" i="11"/>
  <c r="E56" i="11"/>
  <c r="E55" i="11"/>
  <c r="E54" i="11"/>
  <c r="E53" i="11"/>
  <c r="E48" i="11"/>
  <c r="E47" i="11"/>
  <c r="E46" i="11"/>
  <c r="E45" i="11"/>
  <c r="E44" i="11"/>
  <c r="E43" i="11"/>
  <c r="E42" i="11"/>
  <c r="E40" i="11"/>
  <c r="E39" i="11"/>
  <c r="E25" i="11"/>
  <c r="E26" i="11"/>
  <c r="E27" i="11"/>
  <c r="E28" i="11"/>
  <c r="E29" i="11"/>
  <c r="E30" i="11"/>
  <c r="E31" i="11"/>
  <c r="E32" i="11"/>
  <c r="E33" i="11"/>
  <c r="E18" i="11"/>
  <c r="E16" i="11"/>
  <c r="E15" i="11"/>
  <c r="E14" i="11"/>
  <c r="E13" i="11"/>
  <c r="E12" i="11"/>
  <c r="E11" i="11"/>
  <c r="D88" i="11"/>
  <c r="D87" i="11"/>
  <c r="D86" i="11"/>
  <c r="D85" i="11"/>
  <c r="D84" i="11"/>
  <c r="C90" i="11"/>
  <c r="C88" i="11"/>
  <c r="C87" i="11"/>
  <c r="C86" i="11"/>
  <c r="C85" i="11"/>
  <c r="B88" i="11"/>
  <c r="B116" i="11" s="1"/>
  <c r="B142" i="11" s="1"/>
  <c r="B87" i="11"/>
  <c r="B86" i="11"/>
  <c r="B85" i="11"/>
  <c r="C84" i="11"/>
  <c r="B84" i="11"/>
  <c r="D83" i="11"/>
  <c r="C83" i="11"/>
  <c r="B83" i="11"/>
  <c r="D82" i="11"/>
  <c r="C82" i="11"/>
  <c r="B82" i="11"/>
  <c r="D81" i="11"/>
  <c r="C81" i="11"/>
  <c r="E89" i="11" l="1"/>
  <c r="E90" i="11"/>
  <c r="E81" i="11"/>
  <c r="E109" i="11" s="1"/>
  <c r="E36" i="11"/>
  <c r="C80" i="11"/>
  <c r="D109" i="11"/>
  <c r="D80" i="11"/>
  <c r="B80" i="11"/>
  <c r="B110" i="11"/>
  <c r="C111" i="11"/>
  <c r="C137" i="11" s="1"/>
  <c r="B113" i="11"/>
  <c r="C115" i="11"/>
  <c r="C141" i="11" s="1"/>
  <c r="D112" i="11"/>
  <c r="D138" i="11" s="1"/>
  <c r="D116" i="11"/>
  <c r="D142" i="11" s="1"/>
  <c r="C110" i="11"/>
  <c r="C136" i="11" s="1"/>
  <c r="D111" i="11"/>
  <c r="D137" i="11" s="1"/>
  <c r="B114" i="11"/>
  <c r="B140" i="11" s="1"/>
  <c r="C116" i="11"/>
  <c r="C142" i="11" s="1"/>
  <c r="D113" i="11"/>
  <c r="D117" i="11"/>
  <c r="D143" i="11" s="1"/>
  <c r="D110" i="11"/>
  <c r="D136" i="11" s="1"/>
  <c r="B112" i="11"/>
  <c r="B138" i="11" s="1"/>
  <c r="B115" i="11"/>
  <c r="B141" i="11" s="1"/>
  <c r="C113" i="11"/>
  <c r="C117" i="11"/>
  <c r="C143" i="11" s="1"/>
  <c r="C134" i="11" s="1"/>
  <c r="D114" i="11"/>
  <c r="D140" i="11" s="1"/>
  <c r="D118" i="11"/>
  <c r="D144" i="11" s="1"/>
  <c r="B111" i="11"/>
  <c r="B137" i="11" s="1"/>
  <c r="C112" i="11"/>
  <c r="C138" i="11" s="1"/>
  <c r="C114" i="11"/>
  <c r="C140" i="11" s="1"/>
  <c r="C118" i="11"/>
  <c r="C144" i="11" s="1"/>
  <c r="D115" i="11"/>
  <c r="D141" i="11" s="1"/>
  <c r="F120" i="16"/>
  <c r="C109" i="11"/>
  <c r="E78" i="11"/>
  <c r="E82" i="11"/>
  <c r="E86" i="11"/>
  <c r="E85" i="11"/>
  <c r="E88" i="11"/>
  <c r="E84" i="11"/>
  <c r="E64" i="11"/>
  <c r="E106" i="11"/>
  <c r="D135" i="11"/>
  <c r="J36" i="10"/>
  <c r="G97" i="34"/>
  <c r="H94" i="34"/>
  <c r="G94" i="34"/>
  <c r="H97" i="34"/>
  <c r="B108" i="11" l="1"/>
  <c r="F133" i="16"/>
  <c r="F135" i="16" s="1"/>
  <c r="B143" i="11"/>
  <c r="D139" i="11"/>
  <c r="D146" i="11" s="1"/>
  <c r="D108" i="11"/>
  <c r="D120" i="11" s="1"/>
  <c r="C139" i="11"/>
  <c r="C108" i="11"/>
  <c r="C120" i="11" s="1"/>
  <c r="B139" i="11"/>
  <c r="E143" i="11"/>
  <c r="E134" i="11" s="1"/>
  <c r="E110" i="11"/>
  <c r="E136" i="11" s="1"/>
  <c r="E116" i="11"/>
  <c r="E142" i="11" s="1"/>
  <c r="E144" i="11"/>
  <c r="E114" i="11"/>
  <c r="E140" i="11" s="1"/>
  <c r="E113" i="11"/>
  <c r="E112" i="11"/>
  <c r="E138" i="11" s="1"/>
  <c r="B136" i="11"/>
  <c r="C135" i="11"/>
  <c r="L118" i="16"/>
  <c r="L70" i="16"/>
  <c r="J33" i="10"/>
  <c r="C36" i="10"/>
  <c r="J35" i="10"/>
  <c r="H27" i="16"/>
  <c r="E41" i="11"/>
  <c r="E50" i="11" s="1"/>
  <c r="F36" i="10"/>
  <c r="E36" i="10"/>
  <c r="D36" i="10"/>
  <c r="H115" i="16"/>
  <c r="H68" i="16"/>
  <c r="I90" i="11"/>
  <c r="J34" i="10"/>
  <c r="H125" i="16"/>
  <c r="H123" i="16"/>
  <c r="H126" i="16"/>
  <c r="H127" i="16"/>
  <c r="H128" i="16"/>
  <c r="H129" i="16"/>
  <c r="F106" i="11"/>
  <c r="H73" i="16"/>
  <c r="H74" i="16"/>
  <c r="H75" i="16"/>
  <c r="H72" i="16"/>
  <c r="H76" i="16"/>
  <c r="H77" i="16"/>
  <c r="H78" i="16"/>
  <c r="H79" i="16"/>
  <c r="H80" i="16"/>
  <c r="H81" i="16"/>
  <c r="H81" i="34"/>
  <c r="G81" i="34"/>
  <c r="H68" i="34"/>
  <c r="G68" i="34"/>
  <c r="G55" i="34"/>
  <c r="H41" i="34"/>
  <c r="G41" i="34"/>
  <c r="H28" i="34"/>
  <c r="G28" i="34"/>
  <c r="H15" i="34"/>
  <c r="H116" i="16"/>
  <c r="H113" i="16"/>
  <c r="H112" i="16"/>
  <c r="H111" i="16"/>
  <c r="H109" i="16"/>
  <c r="H108" i="16"/>
  <c r="H107" i="16"/>
  <c r="H106" i="16"/>
  <c r="H105" i="16"/>
  <c r="H104" i="16"/>
  <c r="H103" i="16"/>
  <c r="H102" i="16"/>
  <c r="H101" i="16"/>
  <c r="H100" i="16"/>
  <c r="H99" i="16"/>
  <c r="H98" i="16"/>
  <c r="H97" i="16"/>
  <c r="H96" i="16"/>
  <c r="H95" i="16"/>
  <c r="H94" i="16"/>
  <c r="H93" i="16"/>
  <c r="H92" i="16"/>
  <c r="H91" i="16"/>
  <c r="H90" i="16"/>
  <c r="H89" i="16"/>
  <c r="H88" i="16"/>
  <c r="H85" i="16"/>
  <c r="H86" i="16"/>
  <c r="H87" i="16"/>
  <c r="H67" i="16"/>
  <c r="H66" i="16"/>
  <c r="H64" i="16"/>
  <c r="H63" i="16"/>
  <c r="H62" i="16"/>
  <c r="H61" i="16"/>
  <c r="H60" i="16"/>
  <c r="H59" i="16"/>
  <c r="H58" i="16"/>
  <c r="H57" i="16"/>
  <c r="H56" i="16"/>
  <c r="H55" i="16"/>
  <c r="H54" i="16"/>
  <c r="H53" i="16"/>
  <c r="H52" i="16"/>
  <c r="H51" i="16"/>
  <c r="H50" i="16"/>
  <c r="H49" i="16"/>
  <c r="H43" i="16"/>
  <c r="H42" i="16"/>
  <c r="H41" i="16"/>
  <c r="H40" i="16"/>
  <c r="H39" i="16"/>
  <c r="H38" i="16"/>
  <c r="H37" i="16"/>
  <c r="H36" i="16"/>
  <c r="H35" i="16"/>
  <c r="H34" i="16"/>
  <c r="H33" i="16"/>
  <c r="H18" i="16"/>
  <c r="H19" i="16"/>
  <c r="H20" i="16"/>
  <c r="H21" i="16"/>
  <c r="H22" i="16"/>
  <c r="H24" i="16"/>
  <c r="H25" i="16"/>
  <c r="H26" i="16"/>
  <c r="H17" i="16"/>
  <c r="H16" i="16"/>
  <c r="F22" i="11"/>
  <c r="F84" i="11"/>
  <c r="F112" i="11" s="1"/>
  <c r="F82" i="11"/>
  <c r="F110" i="11" s="1"/>
  <c r="F83" i="11"/>
  <c r="F111" i="11" s="1"/>
  <c r="F85" i="11"/>
  <c r="F113" i="11" s="1"/>
  <c r="F86" i="11"/>
  <c r="F114" i="11" s="1"/>
  <c r="F87" i="11"/>
  <c r="F115" i="11" s="1"/>
  <c r="F81" i="11"/>
  <c r="F109" i="11" s="1"/>
  <c r="F108" i="11" s="1"/>
  <c r="F78" i="11"/>
  <c r="F50" i="11"/>
  <c r="F36" i="11"/>
  <c r="F92" i="11"/>
  <c r="F80" i="11"/>
  <c r="I85" i="11"/>
  <c r="I84" i="11"/>
  <c r="I81" i="11"/>
  <c r="I87" i="11"/>
  <c r="I138" i="11"/>
  <c r="I114" i="11"/>
  <c r="I140" i="11"/>
  <c r="I117" i="11"/>
  <c r="I143" i="11"/>
  <c r="I141" i="11"/>
  <c r="I115" i="11"/>
  <c r="I142" i="11"/>
  <c r="I116" i="11"/>
  <c r="I144" i="11"/>
  <c r="I118" i="11"/>
  <c r="I112" i="11"/>
  <c r="I88" i="11"/>
  <c r="I89" i="11"/>
  <c r="I86" i="11"/>
  <c r="I83" i="11"/>
  <c r="I82" i="11"/>
  <c r="I136" i="11"/>
  <c r="I110" i="11"/>
  <c r="I109" i="11"/>
  <c r="I111" i="11"/>
  <c r="I113" i="11"/>
  <c r="I137" i="11"/>
  <c r="C146" i="11" l="1"/>
  <c r="B146" i="11"/>
  <c r="I139" i="11"/>
  <c r="E139" i="11"/>
  <c r="I108" i="11"/>
  <c r="E135" i="11"/>
  <c r="I135" i="11"/>
  <c r="H131" i="16"/>
  <c r="K131" i="16" s="1"/>
  <c r="H83" i="16"/>
  <c r="K83" i="16" s="1"/>
  <c r="H47" i="16"/>
  <c r="K47" i="16" s="1"/>
  <c r="L120" i="16"/>
  <c r="H31" i="16"/>
  <c r="H70" i="16"/>
  <c r="K70" i="16" s="1"/>
  <c r="H118" i="16"/>
  <c r="K118" i="16" s="1"/>
  <c r="E83" i="11"/>
  <c r="E22" i="11"/>
  <c r="E87" i="11"/>
  <c r="E115" i="11" s="1"/>
  <c r="I80" i="11"/>
  <c r="E80" i="11" l="1"/>
  <c r="I134" i="11"/>
  <c r="E111" i="11"/>
  <c r="E108" i="11" s="1"/>
  <c r="E120" i="11" s="1"/>
  <c r="L133" i="16"/>
  <c r="L135" i="16" s="1"/>
  <c r="H120" i="16"/>
  <c r="H133" i="16" s="1"/>
  <c r="H135" i="16" s="1"/>
  <c r="K31" i="16"/>
  <c r="K120" i="16" s="1"/>
  <c r="E141" i="11"/>
  <c r="E137" i="11" l="1"/>
  <c r="E146" i="11" s="1"/>
  <c r="K133" i="16" l="1"/>
  <c r="K135" i="16" s="1"/>
</calcChain>
</file>

<file path=xl/sharedStrings.xml><?xml version="1.0" encoding="utf-8"?>
<sst xmlns="http://schemas.openxmlformats.org/spreadsheetml/2006/main" count="467" uniqueCount="295">
  <si>
    <t>GENERAL</t>
  </si>
  <si>
    <r>
      <t>Ø</t>
    </r>
    <r>
      <rPr>
        <sz val="7"/>
        <rFont val="Times New Roman"/>
        <family val="1"/>
      </rPr>
      <t xml:space="preserve">  </t>
    </r>
    <r>
      <rPr>
        <b/>
        <sz val="10"/>
        <rFont val="Arial"/>
        <family val="2"/>
      </rPr>
      <t xml:space="preserve">The lead partner and each reporting partner shall report their expenditure by filling in this Excel spreadsheet. This Excel spreadsheet is filled in in order to report the expenditure incurred during the interim reporting period and during the final reporting period. </t>
    </r>
  </si>
  <si>
    <r>
      <t>Ø</t>
    </r>
    <r>
      <rPr>
        <sz val="7"/>
        <rFont val="Times New Roman"/>
        <family val="1"/>
      </rPr>
      <t xml:space="preserve">  </t>
    </r>
    <r>
      <rPr>
        <b/>
        <sz val="10"/>
        <rFont val="Arial"/>
        <family val="2"/>
      </rPr>
      <t xml:space="preserve">Each reporting partner fills in the Excel sheets “Financial report P1” ("P1" stands for "partner 1") and “Finance”, and submit its financial report to the lead partner. The lead partner fills in the Excel sheets “Consolidated financial report”, “Financial report LP” ("LP" stand for "lead partner") and “Finance”. </t>
    </r>
  </si>
  <si>
    <r>
      <t>Ø</t>
    </r>
    <r>
      <rPr>
        <sz val="7"/>
        <rFont val="Times New Roman"/>
        <family val="1"/>
      </rPr>
      <t xml:space="preserve">  </t>
    </r>
    <r>
      <rPr>
        <b/>
        <sz val="10"/>
        <rFont val="Arial"/>
        <family val="2"/>
      </rPr>
      <t>In case of decentralised or partly decentralised accounting model, the lead partner shall collect the lead partner and each reporting partner's financial report under one Excel spreadsheet as one file (each has it own sheet in the Excel-based spreadsheet). This means that the lead partner submits to the Managing Authority all financial reports under one Excel spreadsheet via the PROMAS system (financial report of the lead partner + financial report of each reporting partner under separate Excel sheets).</t>
    </r>
  </si>
  <si>
    <r>
      <t>Ø</t>
    </r>
    <r>
      <rPr>
        <sz val="7"/>
        <rFont val="Times New Roman"/>
        <family val="1"/>
      </rPr>
      <t xml:space="preserve">  </t>
    </r>
    <r>
      <rPr>
        <b/>
        <sz val="10"/>
        <rFont val="Arial"/>
        <family val="2"/>
      </rPr>
      <t xml:space="preserve">This Excel spreadsheet is filled in separately for each reporting period, that is, one Excel spreadsheet reports all the expenditure (lead partner and reporting partners) related to a specific reporting period. </t>
    </r>
  </si>
  <si>
    <r>
      <t>Ø</t>
    </r>
    <r>
      <rPr>
        <sz val="7"/>
        <rFont val="Times New Roman"/>
        <family val="1"/>
      </rPr>
      <t xml:space="preserve">  </t>
    </r>
    <r>
      <rPr>
        <b/>
        <sz val="10"/>
        <rFont val="Arial"/>
        <family val="2"/>
      </rPr>
      <t xml:space="preserve">The Excel spreadsheet includes ready-made calculation formulas. These calculation formulas shall not be deleted or modified in any manner whatsoever. This means that the lead partner and reporting partners does not need to insert any data into those rows, only to check that the amounts are correctly calculated and free of arithmetical errors. Only in case any correction is needed, the lead partner and reporting partners shall make the necessary corrections to the calculation formula. </t>
    </r>
  </si>
  <si>
    <t>ANNEXES TO FINANCIAL REPORTS (lead partner and each reporting partner's financial report)</t>
  </si>
  <si>
    <t>Please note that the annexes listed in this Excel sheet are a condition for the payment. In case all the listed annexes are not attached to the payment request and submitted to the Managing Authority, it delays the payment process for the lead partner.</t>
  </si>
  <si>
    <t>CONSOLIDATED FINANCIAL REPORT (filled in by the lead partner)</t>
  </si>
  <si>
    <r>
      <t>·</t>
    </r>
    <r>
      <rPr>
        <sz val="7"/>
        <rFont val="Times New Roman"/>
        <family val="1"/>
      </rPr>
      <t>        </t>
    </r>
    <r>
      <rPr>
        <sz val="11"/>
        <rFont val="Times New Roman"/>
        <family val="1"/>
      </rPr>
      <t xml:space="preserve"> </t>
    </r>
    <r>
      <rPr>
        <b/>
        <sz val="11"/>
        <rFont val="Arial"/>
        <family val="2"/>
      </rPr>
      <t>Column E “Cumulated costs (from start of implementation to present report included) (in EUR)”:</t>
    </r>
    <r>
      <rPr>
        <sz val="10"/>
        <rFont val="Arial"/>
        <family val="2"/>
      </rPr>
      <t xml:space="preserve"> The amounts under this column are calculated by the ready-made calculation formulas. The purpose of this column is to show and summarize the total amount of realized project expenditure (cumulated expenditure accepted by the Managing Authority in its payment order(s) + expenditure of the reporting period claimed by the project as eligible expenditure) from the start date of the implementation period to the end date of the reporting period in question.  </t>
    </r>
  </si>
  <si>
    <r>
      <t>·</t>
    </r>
    <r>
      <rPr>
        <sz val="7"/>
        <rFont val="Times New Roman"/>
        <family val="1"/>
      </rPr>
      <t xml:space="preserve">         </t>
    </r>
    <r>
      <rPr>
        <b/>
        <sz val="11"/>
        <rFont val="Arial"/>
        <family val="2"/>
      </rPr>
      <t>Columns G and H “Variations in comparison with initial budget/rider”</t>
    </r>
    <r>
      <rPr>
        <sz val="11"/>
        <rFont val="Arial"/>
        <family val="2"/>
      </rPr>
      <t>:</t>
    </r>
    <r>
      <rPr>
        <sz val="10"/>
        <rFont val="Arial"/>
        <family val="2"/>
      </rPr>
      <t xml:space="preserve"> This column compares the valid budget (column B) to the total amount of realized project expenditure (column E). The variation between the valid budget heading and the realized budget heading shall not be more than 15 %. </t>
    </r>
  </si>
  <si>
    <r>
      <rPr>
        <b/>
        <sz val="11"/>
        <rFont val="Arial"/>
        <family val="2"/>
      </rPr>
      <t xml:space="preserve">REVENUES (including revenues not foreseen by the budget): </t>
    </r>
    <r>
      <rPr>
        <sz val="10"/>
        <rFont val="Arial"/>
        <family val="2"/>
      </rPr>
      <t>Deduct the revenues (lead partner and partners) incurred during the reporting period. Ensure that the revenues have been recorded in the accounting records of the project (lead partner and partners) and in the general ledgers submitted to the Managing Authority.</t>
    </r>
  </si>
  <si>
    <t>The financial report concerning the interim reporting period and final reporting period is filled-in by the lead partner and each reporting partner.</t>
  </si>
  <si>
    <r>
      <rPr>
        <b/>
        <sz val="10"/>
        <rFont val="Calibri"/>
        <family val="2"/>
      </rPr>
      <t>•</t>
    </r>
    <r>
      <rPr>
        <b/>
        <sz val="10"/>
        <rFont val="Arial"/>
        <family val="2"/>
      </rPr>
      <t> </t>
    </r>
    <r>
      <rPr>
        <b/>
        <sz val="11"/>
        <rFont val="Arial"/>
        <family val="2"/>
      </rPr>
      <t xml:space="preserve">     Column D “Month of the cost originally incurred”: </t>
    </r>
    <r>
      <rPr>
        <sz val="10"/>
        <rFont val="Arial"/>
        <family val="2"/>
      </rPr>
      <t>If the cost is originally borne in another currency than euro, fill in the month when the cost is originally incurred.</t>
    </r>
  </si>
  <si>
    <r>
      <t>·</t>
    </r>
    <r>
      <rPr>
        <sz val="7"/>
        <rFont val="Times New Roman"/>
        <family val="1"/>
      </rPr>
      <t>        </t>
    </r>
    <r>
      <rPr>
        <sz val="11"/>
        <rFont val="Times New Roman"/>
        <family val="1"/>
      </rPr>
      <t xml:space="preserve"> </t>
    </r>
    <r>
      <rPr>
        <b/>
        <sz val="11"/>
        <rFont val="Arial"/>
        <family val="2"/>
      </rPr>
      <t>Column E “Name of the currency (Euro or Rouble)”:</t>
    </r>
    <r>
      <rPr>
        <sz val="10"/>
        <rFont val="Arial"/>
        <family val="2"/>
      </rPr>
      <t xml:space="preserve"> Fill in the name of the currency by which the expenditure (invoice/receipt) is reported under the column E “Total cost in original currency”. </t>
    </r>
  </si>
  <si>
    <r>
      <t>·</t>
    </r>
    <r>
      <rPr>
        <sz val="7"/>
        <rFont val="Times New Roman"/>
        <family val="1"/>
      </rPr>
      <t xml:space="preserve">         </t>
    </r>
    <r>
      <rPr>
        <b/>
        <sz val="11"/>
        <rFont val="Arial"/>
        <family val="2"/>
      </rPr>
      <t>Column F “Total cost in original currency”</t>
    </r>
    <r>
      <rPr>
        <sz val="11"/>
        <rFont val="Arial"/>
        <family val="2"/>
      </rPr>
      <t>:</t>
    </r>
    <r>
      <rPr>
        <sz val="10"/>
        <rFont val="Arial"/>
        <family val="2"/>
      </rPr>
      <t xml:space="preserve"> Fill in the amount of expenditure according to the original invoice/receipt and original currency (</t>
    </r>
    <r>
      <rPr>
        <u/>
        <sz val="10"/>
        <rFont val="Arial"/>
        <family val="2"/>
      </rPr>
      <t>the original currency of the original invoice/receipt).</t>
    </r>
  </si>
  <si>
    <t>·         Column G “Exchange rate”: Fill in the exchange rate (InforEuro) http://ec.europa.eu/budget/contracts_grants/info_contracts/inforeuro/index_en.cfm</t>
  </si>
  <si>
    <t>The invoices/receipts which incur in other currency than Euro are converted into Euro by using the exchange rate of the month when the cost is incurred. Note: Use all the decimals of the exchange rate.</t>
  </si>
  <si>
    <r>
      <t>·</t>
    </r>
    <r>
      <rPr>
        <sz val="7"/>
        <rFont val="Times New Roman"/>
        <family val="1"/>
      </rPr>
      <t>        </t>
    </r>
    <r>
      <rPr>
        <sz val="11"/>
        <rFont val="Times New Roman"/>
        <family val="1"/>
      </rPr>
      <t xml:space="preserve"> </t>
    </r>
    <r>
      <rPr>
        <b/>
        <sz val="11"/>
        <rFont val="Arial"/>
        <family val="2"/>
      </rPr>
      <t>Column H “Total cost of the reporting period per heading (in EUR)”</t>
    </r>
    <r>
      <rPr>
        <sz val="11"/>
        <rFont val="Arial"/>
        <family val="2"/>
      </rPr>
      <t>:</t>
    </r>
    <r>
      <rPr>
        <sz val="10"/>
        <rFont val="Arial"/>
        <family val="2"/>
      </rPr>
      <t xml:space="preserve"> This column includes ready-made calculation formulas which automatically convert the amounts reported under the column F “Total cost in original currency” into euros by using the exchange rates reported under the column G “Exchange rate”. In case there is needed to add more rows to the financial report, copy also the calculation formula. </t>
    </r>
  </si>
  <si>
    <r>
      <t>·</t>
    </r>
    <r>
      <rPr>
        <sz val="7"/>
        <rFont val="Times New Roman"/>
        <family val="1"/>
      </rPr>
      <t xml:space="preserve">         </t>
    </r>
    <r>
      <rPr>
        <b/>
        <sz val="11"/>
        <rFont val="Arial"/>
        <family val="2"/>
      </rPr>
      <t>Column I “Amounts according to the general ledger (ONLY in case the amounts in the financial report and in the general ledger are not consistent) (in Euro or Rouble)”:</t>
    </r>
    <r>
      <rPr>
        <b/>
        <sz val="10"/>
        <rFont val="Arial"/>
        <family val="2"/>
      </rPr>
      <t xml:space="preserve"> </t>
    </r>
    <r>
      <rPr>
        <sz val="10"/>
        <rFont val="Arial"/>
        <family val="2"/>
      </rPr>
      <t xml:space="preserve">Fill in this column ONLY IN CASE when the name of the currency reported under the column E “Name of the currency (Euro or Rouble)” and the total amount reported under the column F “Total cost in original currency” are of different currency than the amounts recorded in the general ledger. In that case fill in the amounts under this column I according to the amounts recorded in the accounting records and general ledger of the project. The purpose of this column is to match the sums between the general ledger and the financial report (the total sum of the accounting records of the project and the general ledger submitted to the Managing Authority should match the total sum of the financial report).  </t>
    </r>
  </si>
  <si>
    <r>
      <t>·</t>
    </r>
    <r>
      <rPr>
        <sz val="7"/>
        <rFont val="Times New Roman"/>
        <family val="1"/>
      </rPr>
      <t>        </t>
    </r>
    <r>
      <rPr>
        <sz val="11"/>
        <rFont val="Times New Roman"/>
        <family val="1"/>
      </rPr>
      <t xml:space="preserve"> </t>
    </r>
    <r>
      <rPr>
        <b/>
        <sz val="11"/>
        <rFont val="Arial"/>
        <family val="2"/>
      </rPr>
      <t>Column L “Budget per heading”</t>
    </r>
    <r>
      <rPr>
        <sz val="11"/>
        <rFont val="Arial"/>
        <family val="2"/>
      </rPr>
      <t>:</t>
    </r>
    <r>
      <rPr>
        <sz val="10"/>
        <rFont val="Arial"/>
        <family val="2"/>
      </rPr>
      <t xml:space="preserve"> Fill in the valid budget of the project (budget according to the grant contract, taking into account the amended budget accepted by the Managing Authority). The partner budgets are filled in according to the budget of the partnership agreements. The lead partner checks that the partners have reported their budgets correctly in their financial reports and that those partner budgets are still valid.</t>
    </r>
  </si>
  <si>
    <r>
      <rPr>
        <b/>
        <sz val="11"/>
        <rFont val="Arial"/>
        <family val="2"/>
      </rPr>
      <t>REVENUES (including revenues not foreseen by the budget):</t>
    </r>
    <r>
      <rPr>
        <b/>
        <sz val="10"/>
        <rFont val="Arial"/>
        <family val="2"/>
      </rPr>
      <t xml:space="preserve"> </t>
    </r>
    <r>
      <rPr>
        <sz val="10"/>
        <rFont val="Arial"/>
        <family val="2"/>
      </rPr>
      <t>The Lead Partner and the partners shall deduct the revenues incurred during the reporting period. The revenues shall be recorded in the accounting records of the project and in the general ledger submitted to the Managing Authority.</t>
    </r>
  </si>
  <si>
    <r>
      <rPr>
        <b/>
        <sz val="11"/>
        <rFont val="Arial"/>
        <family val="2"/>
      </rPr>
      <t xml:space="preserve">INTEREST INCOME, FINANCIAL DATA REPORTED ONLY IN THE FINAL FINANCIAL REPORT: </t>
    </r>
    <r>
      <rPr>
        <sz val="10"/>
        <rFont val="Arial"/>
        <family val="2"/>
      </rPr>
      <t>The Lead Partner and the partner organizations not being a government department or a public body shall fill in the financial data concerning the interest income accrued on Karelia CBC funding paid to their bank accounts during the implementation period. This information is reported to the Managing Authority in the final financial report.</t>
    </r>
  </si>
  <si>
    <t>EXCEL SPREADSHEET SUBMITTED TO THE MANAGING AUTHORITY AS ONE FILE:                                                                                            
EXCEL SHEETS "FINANCIAL REPORT P1", "FINANCIAL REPORT P2" AND "ADD SHEETS FOR MORE PARTNERS"                                                             (filled in by the lead partner)</t>
  </si>
  <si>
    <t>In case of decentralised or partly decentralised accounting model, the lead partner shall collect the lead partner and each reporting partner's financial reports under one Excel spreadsheet as one file, like explained under the headline "General" above. The lead parner shall check the eligibility of expenditure in the reporting partners' financial reports and deduct the expenditure (invoices/receipts) it finds ineligible in the reporting partners' financial reports. This is done by adding a row under the ineligible expenditure (invoice/receipt) and adding into that row the deduction of the expenditure and the grounds for deduction.</t>
  </si>
  <si>
    <t xml:space="preserve">When adding the reporting partners' financial reports in this Excel-based spreadsheet, ensure that the reporting partners' financial reports are correctly added and that the calculation formulas are correct. </t>
  </si>
  <si>
    <r>
      <t xml:space="preserve">FINANCE (filled in by the lead partner and each reporting partner) </t>
    </r>
    <r>
      <rPr>
        <i/>
        <sz val="14"/>
        <rFont val="Arial"/>
        <family val="2"/>
      </rPr>
      <t xml:space="preserve"> </t>
    </r>
  </si>
  <si>
    <t xml:space="preserve">This Excel sheet includes ready-made calculation formulas which shall not be deleted or modified in any manner whatsoever. The lead partner fills in the amounts of realized project financing (own contribution) and bank interest according to the amounts recorded in the lead partner and each reporting partner(s)’ general ledger. </t>
  </si>
  <si>
    <r>
      <t>·</t>
    </r>
    <r>
      <rPr>
        <sz val="7"/>
        <rFont val="Times New Roman"/>
        <family val="1"/>
      </rPr>
      <t>        </t>
    </r>
    <r>
      <rPr>
        <sz val="11"/>
        <rFont val="Times New Roman"/>
        <family val="1"/>
      </rPr>
      <t xml:space="preserve"> </t>
    </r>
    <r>
      <rPr>
        <b/>
        <sz val="11"/>
        <rFont val="Arial"/>
        <family val="2"/>
      </rPr>
      <t>Column A “Realized funding</t>
    </r>
    <r>
      <rPr>
        <sz val="11"/>
        <rFont val="Arial"/>
        <family val="2"/>
      </rPr>
      <t xml:space="preserve">”: </t>
    </r>
    <r>
      <rPr>
        <sz val="10"/>
        <rFont val="Arial"/>
        <family val="2"/>
      </rPr>
      <t>Definitions for the column A</t>
    </r>
  </si>
  <si>
    <t xml:space="preserve">3) bank interest accrued on Karelia CBC funding from the whole implementation period of the project  (NOTE: Only from the project parties which are not public or governmental organizations) </t>
  </si>
  <si>
    <r>
      <t>·</t>
    </r>
    <r>
      <rPr>
        <sz val="7"/>
        <rFont val="Times New Roman"/>
        <family val="1"/>
      </rPr>
      <t xml:space="preserve">         </t>
    </r>
    <r>
      <rPr>
        <b/>
        <sz val="11"/>
        <rFont val="Arial"/>
        <family val="2"/>
      </rPr>
      <t>Column H “Cumulated amount before current report (in EUR)”:</t>
    </r>
    <r>
      <rPr>
        <sz val="10"/>
        <rFont val="Arial"/>
        <family val="2"/>
      </rPr>
      <t xml:space="preserve"> Fill in the cumulated amount of realized own contribution</t>
    </r>
    <r>
      <rPr>
        <sz val="10"/>
        <rFont val="Arial"/>
        <family val="2"/>
      </rPr>
      <t xml:space="preserve"> received from </t>
    </r>
    <r>
      <rPr>
        <sz val="10"/>
        <rFont val="Arial"/>
        <family val="2"/>
      </rPr>
      <t>external donor incurred during the previous reporting period(s). The financial data in this column is cumulative, covering the amounts from the start date of the implementation period until the current reporting period.</t>
    </r>
  </si>
  <si>
    <r>
      <t>·</t>
    </r>
    <r>
      <rPr>
        <sz val="7"/>
        <rFont val="Times New Roman"/>
        <family val="1"/>
      </rPr>
      <t>       </t>
    </r>
    <r>
      <rPr>
        <sz val="11"/>
        <rFont val="Times New Roman"/>
        <family val="1"/>
      </rPr>
      <t xml:space="preserve">  </t>
    </r>
    <r>
      <rPr>
        <b/>
        <sz val="11"/>
        <rFont val="Arial"/>
        <family val="2"/>
      </rPr>
      <t xml:space="preserve">Column I “Total amount of the reporting period (in EUR)”: </t>
    </r>
    <r>
      <rPr>
        <sz val="10"/>
        <rFont val="Arial"/>
        <family val="2"/>
      </rPr>
      <t>Fill in the same information as in column H, but concerning only the current reporting period.</t>
    </r>
  </si>
  <si>
    <r>
      <t>·</t>
    </r>
    <r>
      <rPr>
        <sz val="7"/>
        <rFont val="Times New Roman"/>
        <family val="1"/>
      </rPr>
      <t xml:space="preserve">         </t>
    </r>
    <r>
      <rPr>
        <b/>
        <sz val="11"/>
        <rFont val="Arial"/>
        <family val="2"/>
      </rPr>
      <t>Column J “Cumulated amount (from start of implementation to present report included) (in EUR)”:</t>
    </r>
    <r>
      <rPr>
        <sz val="10"/>
        <rFont val="Arial"/>
        <family val="2"/>
      </rPr>
      <t xml:space="preserve"> The amounts under this column are calculated by the ready-made calculation formulas. The purpose of this column is to show and summarize the total amount of realized project funding from the start date of the implementation period to the end date of the reporting period in question. </t>
    </r>
  </si>
  <si>
    <r>
      <t>·</t>
    </r>
    <r>
      <rPr>
        <sz val="7"/>
        <rFont val="Times New Roman"/>
        <family val="1"/>
      </rPr>
      <t>       </t>
    </r>
    <r>
      <rPr>
        <sz val="11"/>
        <rFont val="Times New Roman"/>
        <family val="1"/>
      </rPr>
      <t xml:space="preserve">  </t>
    </r>
    <r>
      <rPr>
        <b/>
        <sz val="11"/>
        <rFont val="Arial"/>
        <family val="2"/>
      </rPr>
      <t>Column K “Cumulated amount (from start of implementation to present report included) (in %)”:</t>
    </r>
    <r>
      <rPr>
        <sz val="10"/>
        <rFont val="Arial"/>
        <family val="2"/>
      </rPr>
      <t xml:space="preserve"> Fill in the same information as in column J (covering the period from the start date of the implementation period to the end date of the reporting period) as percentage. </t>
    </r>
  </si>
  <si>
    <t xml:space="preserve"> </t>
  </si>
  <si>
    <r>
      <t>*</t>
    </r>
    <r>
      <rPr>
        <b/>
        <sz val="11"/>
        <rFont val="Arial"/>
        <family val="2"/>
      </rPr>
      <t xml:space="preserve">     Column A “4. Payments by the Programme (filled in by the Managing Authority)”:</t>
    </r>
    <r>
      <rPr>
        <sz val="10"/>
        <rFont val="Arial"/>
        <family val="2"/>
      </rPr>
      <t xml:space="preserve"> The rows and columns of this table are locked. Therefore, the lead partner shall leave this table empty. The payment information in this table is filled in by the Managing Authority. </t>
    </r>
  </si>
  <si>
    <t>INELIGIBLE COSTS (filled in by the Managing Authority)</t>
  </si>
  <si>
    <t xml:space="preserve">This Excel sheet is filled in by the Managing Authority and therefore the Excel sheet is locked. The Managing Authority fills in the expenditure (invoices/receipts) found ineligible in the lead partner and each reporting partner’s financial reports. </t>
  </si>
  <si>
    <t xml:space="preserve"> PAYMENT REQUEST</t>
  </si>
  <si>
    <t>The first pre-financing, interim and final payment requests are filled in the PROMAS, and submitted to the Managing Authority electronically in the PROMAS  and in addition, the signed payment request is submitted to the Managing Authority in hard copy.  Please note that the payment request shall be signed by the person who has the authorization to sign.</t>
  </si>
  <si>
    <t>NOTE! Submission of  Financial documents:</t>
  </si>
  <si>
    <t>FINANCIAL DOCUMENTS ANNEXED TO THE PAYMENT REQUEST:</t>
  </si>
  <si>
    <t>The following documents are attached to the interim and final financial report/payment request:</t>
  </si>
  <si>
    <t xml:space="preserve"> o Filled in and signed lead partner’s checklist</t>
  </si>
  <si>
    <t xml:space="preserve"> o Financial Identification form, IN CASE the bank account details is changed</t>
  </si>
  <si>
    <r>
      <t xml:space="preserve"> o Final financial report: </t>
    </r>
    <r>
      <rPr>
        <b/>
        <sz val="11"/>
        <rFont val="Arial"/>
        <family val="2"/>
      </rPr>
      <t>the lead partner and partners which are not public bodies</t>
    </r>
    <r>
      <rPr>
        <sz val="11"/>
        <rFont val="Arial"/>
        <family val="2"/>
      </rPr>
      <t xml:space="preserve"> shall submit the bank account statement indicating the amount of interests accrued to the project during the implementation period or if not available then the method of calculating the interest</t>
    </r>
  </si>
  <si>
    <t>Project ID:</t>
  </si>
  <si>
    <t>Current reporting period:</t>
  </si>
  <si>
    <t>Lead Partner</t>
  </si>
  <si>
    <t>Budget according to the grant contract, including amendments</t>
  </si>
  <si>
    <t xml:space="preserve">Expenditure incurred </t>
  </si>
  <si>
    <t xml:space="preserve">Variations in comparison with initial budget/rider </t>
  </si>
  <si>
    <t>Budgeted costs, including amendments                                    (in EUR)</t>
  </si>
  <si>
    <t>Cumulated costs accepted by the Managing Authority before current report                                                     (in EUR)</t>
  </si>
  <si>
    <t>Total costs of the reporting period                                                                       (in EUR)</t>
  </si>
  <si>
    <t>Cumulated costs (from start of implementation to present report included)                                                (in EUR)</t>
  </si>
  <si>
    <t>In absolute value in EUR</t>
  </si>
  <si>
    <t>In %</t>
  </si>
  <si>
    <t>Explanation for all variations</t>
  </si>
  <si>
    <t>Expenditure</t>
  </si>
  <si>
    <t>(a)</t>
  </si>
  <si>
    <t>(b)</t>
  </si>
  <si>
    <t>(a)+(b)</t>
  </si>
  <si>
    <t>1.Staff</t>
  </si>
  <si>
    <t>Total Staff</t>
  </si>
  <si>
    <t>2. Travel</t>
  </si>
  <si>
    <t>Total Travel</t>
  </si>
  <si>
    <t>3. Equipment and supplies</t>
  </si>
  <si>
    <t>Total equipment and supplies</t>
  </si>
  <si>
    <t>4. Small scale investment</t>
  </si>
  <si>
    <t>Total small scale investment</t>
  </si>
  <si>
    <t>5. External expertise and services</t>
  </si>
  <si>
    <t>Total external expertise and services</t>
  </si>
  <si>
    <t>6.  Total eligible costs of headings (1-5)</t>
  </si>
  <si>
    <t>6.1. Lead Partner</t>
  </si>
  <si>
    <r>
      <t xml:space="preserve">6.2. Partner 1: </t>
    </r>
    <r>
      <rPr>
        <i/>
        <sz val="10"/>
        <rFont val="Arial"/>
        <family val="2"/>
      </rPr>
      <t>enter the name of the partner</t>
    </r>
  </si>
  <si>
    <r>
      <t xml:space="preserve">6.3. Partner 2: </t>
    </r>
    <r>
      <rPr>
        <i/>
        <sz val="10"/>
        <rFont val="Arial"/>
        <family val="2"/>
      </rPr>
      <t>enter the name of the partner</t>
    </r>
  </si>
  <si>
    <r>
      <t xml:space="preserve">6.4. Partner 3: </t>
    </r>
    <r>
      <rPr>
        <i/>
        <sz val="10"/>
        <rFont val="Arial"/>
        <family val="2"/>
      </rPr>
      <t>enter the name of the partner</t>
    </r>
  </si>
  <si>
    <r>
      <t xml:space="preserve">6.5. Partner 4: </t>
    </r>
    <r>
      <rPr>
        <i/>
        <sz val="10"/>
        <rFont val="Arial"/>
        <family val="2"/>
      </rPr>
      <t>enter the name of the partner</t>
    </r>
  </si>
  <si>
    <r>
      <t xml:space="preserve">6.6. Partner 5: </t>
    </r>
    <r>
      <rPr>
        <i/>
        <sz val="10"/>
        <rFont val="Arial"/>
        <family val="2"/>
      </rPr>
      <t>enter the name of the partner</t>
    </r>
  </si>
  <si>
    <r>
      <t xml:space="preserve">6.7. Partner 6: </t>
    </r>
    <r>
      <rPr>
        <i/>
        <sz val="10"/>
        <rFont val="Arial"/>
        <family val="2"/>
      </rPr>
      <t>enter the name of the partner</t>
    </r>
  </si>
  <si>
    <r>
      <t xml:space="preserve">6.8. Partner 7: </t>
    </r>
    <r>
      <rPr>
        <i/>
        <sz val="10"/>
        <rFont val="Arial"/>
        <family val="2"/>
      </rPr>
      <t>enter the name of the partner</t>
    </r>
  </si>
  <si>
    <r>
      <t xml:space="preserve">6.9. Partner 8: </t>
    </r>
    <r>
      <rPr>
        <i/>
        <sz val="10"/>
        <rFont val="Arial"/>
        <family val="2"/>
      </rPr>
      <t>enter the name of the partner</t>
    </r>
  </si>
  <si>
    <r>
      <t xml:space="preserve">6.10.Partner 9: </t>
    </r>
    <r>
      <rPr>
        <i/>
        <sz val="10"/>
        <rFont val="Arial"/>
        <family val="2"/>
      </rPr>
      <t>enter the name of the partner</t>
    </r>
  </si>
  <si>
    <t>8. Investments</t>
  </si>
  <si>
    <t>Total investments</t>
  </si>
  <si>
    <t>9.1. Lead Partner</t>
  </si>
  <si>
    <r>
      <t xml:space="preserve">9.2. Partner 1: </t>
    </r>
    <r>
      <rPr>
        <i/>
        <sz val="10"/>
        <rFont val="Arial"/>
        <family val="2"/>
      </rPr>
      <t>enter the name of the partner</t>
    </r>
  </si>
  <si>
    <r>
      <t xml:space="preserve">9.3. Partner 2: </t>
    </r>
    <r>
      <rPr>
        <i/>
        <sz val="10"/>
        <rFont val="Arial"/>
        <family val="2"/>
      </rPr>
      <t>enter the name of the partner</t>
    </r>
  </si>
  <si>
    <r>
      <t xml:space="preserve">9.4. Partner 3: </t>
    </r>
    <r>
      <rPr>
        <i/>
        <sz val="10"/>
        <rFont val="Arial"/>
        <family val="2"/>
      </rPr>
      <t>enter the name of the partner</t>
    </r>
  </si>
  <si>
    <r>
      <t xml:space="preserve">9.5. Partner 4: </t>
    </r>
    <r>
      <rPr>
        <i/>
        <sz val="10"/>
        <rFont val="Arial"/>
        <family val="2"/>
      </rPr>
      <t>enter the name of the partner</t>
    </r>
  </si>
  <si>
    <r>
      <t xml:space="preserve">9.6. Partner 5: </t>
    </r>
    <r>
      <rPr>
        <i/>
        <sz val="10"/>
        <rFont val="Arial"/>
        <family val="2"/>
      </rPr>
      <t>enter the name of the partner</t>
    </r>
  </si>
  <si>
    <r>
      <t xml:space="preserve">9.7. Partner 6: </t>
    </r>
    <r>
      <rPr>
        <i/>
        <sz val="10"/>
        <rFont val="Arial"/>
        <family val="2"/>
      </rPr>
      <t>enter the name of the partner</t>
    </r>
  </si>
  <si>
    <r>
      <t xml:space="preserve">9.8. Partner 7: </t>
    </r>
    <r>
      <rPr>
        <i/>
        <sz val="10"/>
        <rFont val="Arial"/>
        <family val="2"/>
      </rPr>
      <t>enter the name of the partner</t>
    </r>
  </si>
  <si>
    <r>
      <t xml:space="preserve">9.9. Partner 8 </t>
    </r>
    <r>
      <rPr>
        <i/>
        <sz val="10"/>
        <rFont val="Arial"/>
        <family val="2"/>
      </rPr>
      <t>enter the name of the partner</t>
    </r>
  </si>
  <si>
    <r>
      <t xml:space="preserve">9.10. Partner 9: </t>
    </r>
    <r>
      <rPr>
        <i/>
        <sz val="10"/>
        <rFont val="Arial"/>
        <family val="2"/>
      </rPr>
      <t>enter the name of the partner</t>
    </r>
  </si>
  <si>
    <t>10. Revenues (to be deducted)</t>
  </si>
  <si>
    <t>10.1. Lead Partner</t>
  </si>
  <si>
    <r>
      <t xml:space="preserve">10.2. Partner 1: </t>
    </r>
    <r>
      <rPr>
        <i/>
        <sz val="10"/>
        <color indexed="10"/>
        <rFont val="Arial"/>
        <family val="2"/>
      </rPr>
      <t>enter the name of the partner</t>
    </r>
  </si>
  <si>
    <r>
      <t xml:space="preserve">10.3. Partner 2: </t>
    </r>
    <r>
      <rPr>
        <i/>
        <sz val="10"/>
        <color indexed="10"/>
        <rFont val="Arial"/>
        <family val="2"/>
      </rPr>
      <t>enter the name of the partner</t>
    </r>
  </si>
  <si>
    <r>
      <t xml:space="preserve">10.4. Partner 3: </t>
    </r>
    <r>
      <rPr>
        <i/>
        <sz val="10"/>
        <color indexed="10"/>
        <rFont val="Arial"/>
        <family val="2"/>
      </rPr>
      <t>enter the name of the partner</t>
    </r>
  </si>
  <si>
    <r>
      <t xml:space="preserve">10.5. Partner 4: </t>
    </r>
    <r>
      <rPr>
        <i/>
        <sz val="10"/>
        <color indexed="10"/>
        <rFont val="Arial"/>
        <family val="2"/>
      </rPr>
      <t>enter the name of the partner</t>
    </r>
  </si>
  <si>
    <r>
      <t xml:space="preserve">10.6. Partner 5: </t>
    </r>
    <r>
      <rPr>
        <i/>
        <sz val="10"/>
        <color indexed="10"/>
        <rFont val="Arial"/>
        <family val="2"/>
      </rPr>
      <t>enter the name of the partner</t>
    </r>
  </si>
  <si>
    <r>
      <t xml:space="preserve">10.7. Partner 6: </t>
    </r>
    <r>
      <rPr>
        <i/>
        <sz val="10"/>
        <color indexed="10"/>
        <rFont val="Arial"/>
        <family val="2"/>
      </rPr>
      <t>enter the name of the partner</t>
    </r>
  </si>
  <si>
    <r>
      <t xml:space="preserve">10.8. Partner 7: </t>
    </r>
    <r>
      <rPr>
        <i/>
        <sz val="10"/>
        <color indexed="10"/>
        <rFont val="Arial"/>
        <family val="2"/>
      </rPr>
      <t>enter the name of the partner</t>
    </r>
  </si>
  <si>
    <r>
      <t xml:space="preserve">10.9. Partner 8: </t>
    </r>
    <r>
      <rPr>
        <i/>
        <sz val="10"/>
        <color indexed="10"/>
        <rFont val="Arial"/>
        <family val="2"/>
      </rPr>
      <t>enter the name of the partner</t>
    </r>
  </si>
  <si>
    <r>
      <t xml:space="preserve">10.10.Partner 9: </t>
    </r>
    <r>
      <rPr>
        <i/>
        <sz val="10"/>
        <color indexed="10"/>
        <rFont val="Arial"/>
        <family val="2"/>
      </rPr>
      <t>enter the name of the partner</t>
    </r>
  </si>
  <si>
    <t>11.1. Lead Partner</t>
  </si>
  <si>
    <r>
      <t xml:space="preserve">11.2. Partner 1: </t>
    </r>
    <r>
      <rPr>
        <i/>
        <sz val="10"/>
        <rFont val="Arial"/>
        <family val="2"/>
      </rPr>
      <t>enter the name of the partner</t>
    </r>
  </si>
  <si>
    <r>
      <t xml:space="preserve">11.3. Partner 2: </t>
    </r>
    <r>
      <rPr>
        <i/>
        <sz val="10"/>
        <rFont val="Arial"/>
        <family val="2"/>
      </rPr>
      <t>enter the name of the partner</t>
    </r>
  </si>
  <si>
    <r>
      <t xml:space="preserve">11.4. Partner 3: </t>
    </r>
    <r>
      <rPr>
        <i/>
        <sz val="10"/>
        <rFont val="Arial"/>
        <family val="2"/>
      </rPr>
      <t>enter the name of the partner</t>
    </r>
  </si>
  <si>
    <r>
      <t xml:space="preserve">11.5. Partner 4: </t>
    </r>
    <r>
      <rPr>
        <i/>
        <sz val="10"/>
        <rFont val="Arial"/>
        <family val="2"/>
      </rPr>
      <t>enter the name of the partner</t>
    </r>
  </si>
  <si>
    <r>
      <t xml:space="preserve">11.6. Partner 5: </t>
    </r>
    <r>
      <rPr>
        <i/>
        <sz val="10"/>
        <rFont val="Arial"/>
        <family val="2"/>
      </rPr>
      <t>enter the name of the partner</t>
    </r>
  </si>
  <si>
    <r>
      <t xml:space="preserve">11.7. Partner 6: </t>
    </r>
    <r>
      <rPr>
        <i/>
        <sz val="10"/>
        <rFont val="Arial"/>
        <family val="2"/>
      </rPr>
      <t>enter the name of the partner</t>
    </r>
  </si>
  <si>
    <r>
      <t xml:space="preserve">11.8. Partner 7: </t>
    </r>
    <r>
      <rPr>
        <i/>
        <sz val="10"/>
        <rFont val="Arial"/>
        <family val="2"/>
      </rPr>
      <t>enter the name of the partner</t>
    </r>
  </si>
  <si>
    <r>
      <t xml:space="preserve">11.9. Partner 8: </t>
    </r>
    <r>
      <rPr>
        <i/>
        <sz val="10"/>
        <rFont val="Arial"/>
        <family val="2"/>
      </rPr>
      <t>enter the name of the partner</t>
    </r>
  </si>
  <si>
    <r>
      <t xml:space="preserve">11.10.Partner 9: </t>
    </r>
    <r>
      <rPr>
        <i/>
        <sz val="10"/>
        <rFont val="Arial"/>
        <family val="2"/>
      </rPr>
      <t>enter the name of the partner</t>
    </r>
  </si>
  <si>
    <t>Lead Partner:</t>
  </si>
  <si>
    <r>
      <t xml:space="preserve">Expenditure description
</t>
    </r>
    <r>
      <rPr>
        <b/>
        <sz val="12"/>
        <color indexed="17"/>
        <rFont val="Arial"/>
        <family val="2"/>
      </rPr>
      <t>A good invoice/receipt description answers to the questions: What? Where? When? Who? Why? Please add also calculation</t>
    </r>
    <r>
      <rPr>
        <b/>
        <sz val="12"/>
        <color indexed="10"/>
        <rFont val="Arial"/>
        <family val="2"/>
      </rPr>
      <t xml:space="preserve"> </t>
    </r>
    <r>
      <rPr>
        <b/>
        <sz val="12"/>
        <color indexed="17"/>
        <rFont val="Arial"/>
        <family val="2"/>
      </rPr>
      <t xml:space="preserve">basis for instance under the heading "Travel" </t>
    </r>
  </si>
  <si>
    <t xml:space="preserve">Expenditures incurred </t>
  </si>
  <si>
    <t xml:space="preserve">Budget per heading </t>
  </si>
  <si>
    <t>Amounts according to the original invoice and/or receipt</t>
  </si>
  <si>
    <t>Amounts according to the general ledger (ONLY in case the amounts in the financial report and in the general ledger are not consistent)             (Euro or Rouble)</t>
  </si>
  <si>
    <t xml:space="preserve">Cumulated costs per heading accepted by the Managing Authority before current report             (in EUR)
</t>
  </si>
  <si>
    <t>Cumulated costs (from start of implementation to present report included)               (in EUR)</t>
  </si>
  <si>
    <t>Costs
(in EUR)</t>
  </si>
  <si>
    <t>Number of the invoice/receipt</t>
  </si>
  <si>
    <t>Date of the invoice/receipt in the accounting records/general ledger</t>
  </si>
  <si>
    <t>Month of the cost originally incurred</t>
  </si>
  <si>
    <t>Name of the currency                    (Euro or Rouble)</t>
  </si>
  <si>
    <r>
      <t xml:space="preserve">Total cost in </t>
    </r>
    <r>
      <rPr>
        <b/>
        <u/>
        <sz val="10"/>
        <rFont val="Arial"/>
        <family val="2"/>
      </rPr>
      <t>original</t>
    </r>
    <r>
      <rPr>
        <b/>
        <sz val="10"/>
        <rFont val="Arial"/>
        <family val="2"/>
      </rPr>
      <t xml:space="preserve"> currency </t>
    </r>
  </si>
  <si>
    <t>Exchange rate</t>
  </si>
  <si>
    <t>Total cost
of the reporting period per heading                     (in EUR)</t>
  </si>
  <si>
    <t>1. Staff</t>
  </si>
  <si>
    <t>Total staff</t>
  </si>
  <si>
    <t>Total Equipment and supplies</t>
  </si>
  <si>
    <t>4. Small scale investments</t>
  </si>
  <si>
    <t>Total small scale investments</t>
  </si>
  <si>
    <t>6.  Subtotal eligible costs of the headings (1-5)</t>
  </si>
  <si>
    <r>
      <rPr>
        <b/>
        <sz val="10"/>
        <color indexed="10"/>
        <rFont val="Arial"/>
        <family val="2"/>
      </rPr>
      <t>FINANCIAL DATA REPORTED ONLY IN THE FINAL FINANCIAL REPORT:</t>
    </r>
    <r>
      <rPr>
        <b/>
        <sz val="10"/>
        <rFont val="Arial"/>
        <family val="2"/>
      </rPr>
      <t xml:space="preserve">                                                                     Bank interest accrued on received Karelia CBC funding during the implementation period (Note! Only in case the lead partner organization is not a government department or a public body)</t>
    </r>
  </si>
  <si>
    <t>Amount of interest according to the original currency (Euro or Rouble)</t>
  </si>
  <si>
    <t>Total amount of interest                      (in EUR)</t>
  </si>
  <si>
    <r>
      <t xml:space="preserve">REALIZED FINANCE                                                                                 </t>
    </r>
    <r>
      <rPr>
        <b/>
        <sz val="11"/>
        <rFont val="Arial"/>
        <family val="2"/>
      </rPr>
      <t xml:space="preserve"> (according to the amounts recorded in the general ledger of the lead partner and partner organizations)</t>
    </r>
  </si>
  <si>
    <t>Cumulated amount before current report              (in EUR)</t>
  </si>
  <si>
    <t>Total amount of the reporting period            (in EUR)</t>
  </si>
  <si>
    <t>Cumulated amount (from start of implementation to present report included)          (in EUR)</t>
  </si>
  <si>
    <t>Cumulated amount (from start of implementation to present report included)                   (in %)</t>
  </si>
  <si>
    <r>
      <t xml:space="preserve">1. Own contribution, financial contribution received from external donors:
</t>
    </r>
    <r>
      <rPr>
        <i/>
        <sz val="10"/>
        <rFont val="Arial"/>
        <family val="2"/>
      </rPr>
      <t xml:space="preserve">    Please mark the name of the receiver of the financial contribution</t>
    </r>
    <r>
      <rPr>
        <b/>
        <sz val="10"/>
        <rFont val="Arial"/>
        <family val="2"/>
      </rPr>
      <t xml:space="preserve">    </t>
    </r>
    <r>
      <rPr>
        <b/>
        <sz val="10"/>
        <color indexed="10"/>
        <rFont val="Arial"/>
        <family val="2"/>
      </rPr>
      <t xml:space="preserve"> </t>
    </r>
    <r>
      <rPr>
        <b/>
        <sz val="10"/>
        <rFont val="Arial"/>
        <family val="2"/>
      </rPr>
      <t xml:space="preserve">                                                                                                                 </t>
    </r>
  </si>
  <si>
    <t>Name of the payer:</t>
  </si>
  <si>
    <r>
      <t>Payer 1: enter the name of the payer (</t>
    </r>
    <r>
      <rPr>
        <i/>
        <sz val="10"/>
        <rFont val="Arial"/>
        <family val="2"/>
      </rPr>
      <t>Enter the name of the Lead Partner)</t>
    </r>
    <r>
      <rPr>
        <sz val="10"/>
        <rFont val="Arial"/>
        <family val="2"/>
      </rPr>
      <t>:</t>
    </r>
  </si>
  <si>
    <r>
      <t xml:space="preserve">Payer 2: enter the name of the payer ( </t>
    </r>
    <r>
      <rPr>
        <i/>
        <sz val="10"/>
        <rFont val="Arial"/>
        <family val="2"/>
      </rPr>
      <t>Enter the name of the Partner 1</t>
    </r>
    <r>
      <rPr>
        <sz val="10"/>
        <rFont val="Arial"/>
        <family val="2"/>
      </rPr>
      <t>)</t>
    </r>
  </si>
  <si>
    <r>
      <t xml:space="preserve">Payer 3: enter the name of the payer ( </t>
    </r>
    <r>
      <rPr>
        <i/>
        <sz val="10"/>
        <rFont val="Arial"/>
        <family val="2"/>
      </rPr>
      <t>Enter the name of the Partner 2</t>
    </r>
    <r>
      <rPr>
        <sz val="10"/>
        <rFont val="Arial"/>
        <family val="2"/>
      </rPr>
      <t>)</t>
    </r>
  </si>
  <si>
    <t>Ad more rows for more payer</t>
  </si>
  <si>
    <t>TOTAL</t>
  </si>
  <si>
    <r>
      <t>2. Own contribution addressed as project cost</t>
    </r>
    <r>
      <rPr>
        <b/>
        <sz val="10"/>
        <color indexed="10"/>
        <rFont val="Arial"/>
        <family val="2"/>
      </rPr>
      <t xml:space="preserve"> </t>
    </r>
    <r>
      <rPr>
        <b/>
        <sz val="10"/>
        <rFont val="Arial"/>
        <family val="2"/>
      </rPr>
      <t xml:space="preserve">reported </t>
    </r>
    <r>
      <rPr>
        <b/>
        <i/>
        <sz val="10"/>
        <rFont val="Arial"/>
        <family val="2"/>
      </rPr>
      <t xml:space="preserve">in the final financial report: </t>
    </r>
    <r>
      <rPr>
        <b/>
        <sz val="10"/>
        <rFont val="Arial"/>
        <family val="2"/>
      </rPr>
      <t xml:space="preserve">   </t>
    </r>
    <r>
      <rPr>
        <b/>
        <sz val="10"/>
        <color indexed="10"/>
        <rFont val="Arial"/>
        <family val="2"/>
      </rPr>
      <t xml:space="preserve">              </t>
    </r>
    <r>
      <rPr>
        <b/>
        <sz val="10"/>
        <rFont val="Arial"/>
        <family val="2"/>
      </rPr>
      <t xml:space="preserve">                                                                                                   </t>
    </r>
  </si>
  <si>
    <t>Partner 1: enter the name of the partner</t>
  </si>
  <si>
    <t>Partner 2: enter the name of the partner</t>
  </si>
  <si>
    <t>Add more rows for more partners</t>
  </si>
  <si>
    <t xml:space="preserve">TOTAL OWN CONTRIBUTION </t>
  </si>
  <si>
    <t>TOTAL BANK INTEREST</t>
  </si>
  <si>
    <t>4. Payments by the Programme (filled in by the Managing Authority)</t>
  </si>
  <si>
    <t>Karelia CBC funding</t>
  </si>
  <si>
    <t>1st payment</t>
  </si>
  <si>
    <t>2nd payment</t>
  </si>
  <si>
    <t>3rd payment</t>
  </si>
  <si>
    <t>4th payment</t>
  </si>
  <si>
    <t>5th payment</t>
  </si>
  <si>
    <t>EU funding</t>
  </si>
  <si>
    <t>Finnish funding</t>
  </si>
  <si>
    <t>Russian funding</t>
  </si>
  <si>
    <t>OVERALL TOTAL FUNDING</t>
  </si>
  <si>
    <t>Reporting period:</t>
  </si>
  <si>
    <t>Name of the lead partner / partner</t>
  </si>
  <si>
    <t>Expenditure description</t>
  </si>
  <si>
    <t>Number of the invoice</t>
  </si>
  <si>
    <t>Date of the invoice</t>
  </si>
  <si>
    <t>Total cost in original currency</t>
  </si>
  <si>
    <t>Total cost in EUR</t>
  </si>
  <si>
    <t>Ineligible amount EUR</t>
  </si>
  <si>
    <t>Grounds for ineligibility</t>
  </si>
  <si>
    <t>Total amount of ineligible expenditure</t>
  </si>
  <si>
    <t>Equipment and supplies</t>
  </si>
  <si>
    <t>This Excel sheet explains the annexes which shall be attached to the interim and final financial reports / payment request submitted to the Managing Authority. This Excel sheet gives also instruction how to submit the interim and final financial report (including the annexes) to the Managing Authority.</t>
  </si>
  <si>
    <r>
      <t>Ø</t>
    </r>
    <r>
      <rPr>
        <sz val="7"/>
        <rFont val="Times New Roman"/>
        <family val="1"/>
      </rPr>
      <t xml:space="preserve">  </t>
    </r>
    <r>
      <rPr>
        <b/>
        <sz val="10"/>
        <rFont val="Arial"/>
        <family val="2"/>
      </rPr>
      <t xml:space="preserve">There are columns and rows in this Excel spreadsheet which are locked. The locked columns and rows mean that the lead partner and reporting partners shall not fill in or insert any data into these columns and rows. </t>
    </r>
  </si>
  <si>
    <r>
      <t>Ø</t>
    </r>
    <r>
      <rPr>
        <sz val="7"/>
        <rFont val="Times New Roman"/>
        <family val="1"/>
      </rPr>
      <t xml:space="preserve">  </t>
    </r>
    <r>
      <rPr>
        <b/>
        <sz val="10"/>
        <rFont val="Arial"/>
        <family val="2"/>
      </rPr>
      <t xml:space="preserve">The financial reports "Consolidated financial report","Financial report LP", "Financial report P1" and "Financial report P2" and the Excel sheet "Finance" include a limited number of rows where the expenditure (invoices/receipts) incurred during the reporting period is described and reported. When adding more rows under each cost heading, please ensure that the entire row is properly copied, this means that the copied rows include also the ready-made calculation formulas. At the same time ensure that the calculation formulas on the rows "Total" (e.g. "Total staff", "Total eligible net costs") and "Subtotal" (e.g. "Subtotal direct eligible costs of the Action (1-5)") include also the added rows. The same applies for reporting the amounts of realized funding (own contribution) and accrued bank interest. </t>
    </r>
  </si>
  <si>
    <r>
      <t>Ø</t>
    </r>
    <r>
      <rPr>
        <sz val="7"/>
        <rFont val="Times New Roman"/>
        <family val="1"/>
      </rPr>
      <t xml:space="preserve">  </t>
    </r>
    <r>
      <rPr>
        <b/>
        <sz val="10"/>
        <rFont val="Arial"/>
        <family val="2"/>
      </rPr>
      <t>It is important to submit to the Managing Authority accurately calculated financial reports which are free of arithmetical errors and to keep in mind that the Managing Authority shall accept maximum the total amount of expenditure claimed in the financial reports (and included in the calculation formulas)</t>
    </r>
    <r>
      <rPr>
        <b/>
        <sz val="10"/>
        <rFont val="Arial"/>
        <family val="2"/>
      </rPr>
      <t>. This means that in case there are errors in the calculation formula(s) which exclude invoices, the Managing Authority shall not make any corrections to those calculation formulas and accept a larger amount of eligible expenditure than what is claimed in the payment request. Those invoices will not be accepted as eligible expenditure by the Managing Authority.</t>
    </r>
  </si>
  <si>
    <r>
      <t>Ø</t>
    </r>
    <r>
      <rPr>
        <sz val="7"/>
        <rFont val="Times New Roman"/>
        <family val="1"/>
      </rPr>
      <t xml:space="preserve">  </t>
    </r>
    <r>
      <rPr>
        <b/>
        <sz val="10"/>
        <rFont val="Arial"/>
        <family val="2"/>
      </rPr>
      <t>Read more about drawing up the financial report in the Programme Manual in section C "Financial Management", especially the headlines "15.2. Accounting records" and its subheadline "Basic rules for the project's accounting records" and  "18.1 Drawing up the financial report". The Programme Manual explains e.g. that the information in the financial report shall be clear, accurate and understandable, according to the budget and recorded in the accounting records of the project. The section C of the Programme Manual also gives other useful information worth reading.</t>
    </r>
  </si>
  <si>
    <t xml:space="preserve">The consolidated financial report is filled in by the lead partner in case the accounting of the project is decentralised or partly decentralised. The basic idea of the consolidated financial report is to summarize the expenditure reported in each financial report (lead partner and each reporting partner) under each heading as one report. </t>
  </si>
  <si>
    <r>
      <t>·</t>
    </r>
    <r>
      <rPr>
        <sz val="7"/>
        <rFont val="Times New Roman"/>
        <family val="1"/>
      </rPr>
      <t xml:space="preserve">         </t>
    </r>
    <r>
      <rPr>
        <b/>
        <sz val="11"/>
        <rFont val="Arial"/>
        <family val="2"/>
      </rPr>
      <t>Column A "Expenditure":</t>
    </r>
    <r>
      <rPr>
        <sz val="10"/>
        <rFont val="Arial"/>
        <family val="2"/>
      </rPr>
      <t xml:space="preserve"> Fill in the name of the lead partner and each reporting partner under each cost heading where project expenditure is reported.</t>
    </r>
  </si>
  <si>
    <r>
      <t>·</t>
    </r>
    <r>
      <rPr>
        <sz val="7"/>
        <rFont val="Times New Roman"/>
        <family val="1"/>
      </rPr>
      <t xml:space="preserve">         </t>
    </r>
    <r>
      <rPr>
        <b/>
        <sz val="11"/>
        <rFont val="Arial"/>
        <family val="2"/>
      </rPr>
      <t>Column B "Budget according to the grant contract, including amendments":</t>
    </r>
    <r>
      <rPr>
        <sz val="10"/>
        <rFont val="Arial"/>
        <family val="2"/>
      </rPr>
      <t xml:space="preserve"> Fill in the valid budget for the implementation period of the project (budget according to the grant contract, taking into account the amendments to the budget accepted by the Managing Authority). The partner budgets are filled in according to the budget of the partnership agreements. The lead partner checks that the partner budgets are correctly reported and valid. However, the Managing Authority will follow only the total budget per cost</t>
    </r>
    <r>
      <rPr>
        <sz val="10"/>
        <color rgb="FF00B050"/>
        <rFont val="Arial"/>
        <family val="2"/>
      </rPr>
      <t xml:space="preserve"> </t>
    </r>
    <r>
      <rPr>
        <sz val="10"/>
        <rFont val="Arial"/>
        <family val="2"/>
      </rPr>
      <t>heading accepted to the project, not the individual partner budgets.</t>
    </r>
  </si>
  <si>
    <r>
      <t>·</t>
    </r>
    <r>
      <rPr>
        <sz val="7"/>
        <rFont val="Times New Roman"/>
        <family val="1"/>
      </rPr>
      <t xml:space="preserve">         </t>
    </r>
    <r>
      <rPr>
        <b/>
        <sz val="11"/>
        <rFont val="Arial"/>
        <family val="2"/>
      </rPr>
      <t>Column C "Cumulated costs accepted by the Managing Authority before current report (in EUR)"</t>
    </r>
    <r>
      <rPr>
        <sz val="11"/>
        <rFont val="Arial"/>
        <family val="2"/>
      </rPr>
      <t>:</t>
    </r>
    <r>
      <rPr>
        <sz val="10"/>
        <rFont val="Arial"/>
        <family val="2"/>
      </rPr>
      <t xml:space="preserve"> Fill in the total amount of expenditure per cost heading accepted by the Managing Authority in its previous payment order (Excel sheet “consolidated financial report” of the accepted financial report: fill in under the column C of the consolidated financial report which is under preparation the amounts accepted by the Managing Authority under the column E of the previous consolidated financial report) as eligible project expenditure. The amounts reported under this column are cumulative, summarizing the total amounts of eligible expenditure for each cost</t>
    </r>
    <r>
      <rPr>
        <sz val="10"/>
        <color rgb="FF00B050"/>
        <rFont val="Arial"/>
        <family val="2"/>
      </rPr>
      <t xml:space="preserve"> </t>
    </r>
    <r>
      <rPr>
        <sz val="10"/>
        <rFont val="Arial"/>
        <family val="2"/>
      </rPr>
      <t xml:space="preserve">heading and for the lead partner and each reporting partner accepted during the previous reporting period(s). This column is left blank when drawing up the first interim financial report. </t>
    </r>
  </si>
  <si>
    <r>
      <t>·</t>
    </r>
    <r>
      <rPr>
        <sz val="7"/>
        <rFont val="Times New Roman"/>
        <family val="1"/>
      </rPr>
      <t>        </t>
    </r>
    <r>
      <rPr>
        <sz val="11"/>
        <rFont val="Times New Roman"/>
        <family val="1"/>
      </rPr>
      <t xml:space="preserve"> </t>
    </r>
    <r>
      <rPr>
        <b/>
        <sz val="11"/>
        <rFont val="Arial"/>
        <family val="2"/>
      </rPr>
      <t xml:space="preserve">Column D "Total costs of the reporting period (in EUR)": </t>
    </r>
    <r>
      <rPr>
        <sz val="10"/>
        <rFont val="Arial"/>
        <family val="2"/>
      </rPr>
      <t>Fill in the total amount of expenditure reported under each cost heading in the lead partner and each reporting partner's financial report. These are expenditure reported and claimed as eligible expenditure in the lead partner’s payment request. The payment order is drawn up based on the financial information on this Excel sheet.</t>
    </r>
  </si>
  <si>
    <t>Example: The amended budget heading “Staff costs” is 15 000 EUR and the realized expenditure under the cost heading “Staff costs” is 20 000 EUR. The variation between the budgeted and the realized cost heading is more than 15 %. The lead partner shall follow the variation and ensure that the variation between each budgeted and realized cost heading is not more than 15 % during the implementation period of the project. In case of variation, the lead partner shall explain the reason for it under the column H “Explanation for all variations”. The Managing Authority will also follow the variations between the budgeted and realized amounts under each cost heading as well as the overall amounts.</t>
  </si>
  <si>
    <t>FINANCIAL INTERIM AND FINAL FINANCIAL REPORT (filled in by the lead partner and each reporting partner)</t>
  </si>
  <si>
    <r>
      <t>·</t>
    </r>
    <r>
      <rPr>
        <sz val="7"/>
        <rFont val="Times New Roman"/>
        <family val="1"/>
      </rPr>
      <t>        </t>
    </r>
    <r>
      <rPr>
        <sz val="11"/>
        <rFont val="Times New Roman"/>
        <family val="1"/>
      </rPr>
      <t xml:space="preserve"> </t>
    </r>
    <r>
      <rPr>
        <b/>
        <sz val="11"/>
        <rFont val="Arial"/>
        <family val="2"/>
      </rPr>
      <t>Column A “Expenditure description”:</t>
    </r>
    <r>
      <rPr>
        <b/>
        <sz val="10"/>
        <rFont val="Arial"/>
        <family val="2"/>
      </rPr>
      <t xml:space="preserve"> </t>
    </r>
    <r>
      <rPr>
        <sz val="10"/>
        <rFont val="Arial"/>
        <family val="2"/>
      </rPr>
      <t>The realized expenditure of the reporting period are described by cost types/cost</t>
    </r>
    <r>
      <rPr>
        <sz val="10"/>
        <color rgb="FF00B050"/>
        <rFont val="Arial"/>
        <family val="2"/>
      </rPr>
      <t xml:space="preserve"> </t>
    </r>
    <r>
      <rPr>
        <sz val="10"/>
        <rFont val="Arial"/>
        <family val="2"/>
      </rPr>
      <t>heading. Each expenditure shall be reported invoice/receipt-specifically: a description shall be provided for each invoice/receipt, based on which the expenditure can be linked with the implementation of the project. Please make sure that the description is clear and informative enough. If the description doesn't clearly link the expenditure to the implementation of the project, additional questions will be asked by the Managing Authority.</t>
    </r>
  </si>
  <si>
    <r>
      <t>·</t>
    </r>
    <r>
      <rPr>
        <sz val="7"/>
        <rFont val="Times New Roman"/>
        <family val="1"/>
      </rPr>
      <t>        </t>
    </r>
    <r>
      <rPr>
        <sz val="11"/>
        <rFont val="Times New Roman"/>
        <family val="1"/>
      </rPr>
      <t xml:space="preserve"> </t>
    </r>
    <r>
      <rPr>
        <b/>
        <sz val="11"/>
        <rFont val="Arial"/>
        <family val="2"/>
      </rPr>
      <t>Column B “Number of the invoice/receipt”</t>
    </r>
    <r>
      <rPr>
        <sz val="11"/>
        <rFont val="Arial"/>
        <family val="2"/>
      </rPr>
      <t xml:space="preserve">: </t>
    </r>
    <r>
      <rPr>
        <sz val="10"/>
        <rFont val="Arial"/>
        <family val="2"/>
      </rPr>
      <t xml:space="preserve">Fill in the number of the invoice/receipt recorded in the accounting records. This is important in order to link the expenditure reported in the financial report to the accounting records / general ledger. </t>
    </r>
  </si>
  <si>
    <r>
      <t xml:space="preserve">Example of the invoice/receipt number in the accounting records / general ledger: </t>
    </r>
    <r>
      <rPr>
        <i/>
        <sz val="10"/>
        <rFont val="Arial"/>
        <family val="2"/>
      </rPr>
      <t>The travel claim of Igor Smirnov has been recorded in the accounting records of the organization. The accounting system has created an invoice/receipt number 00900 for the travel claim. So, under the column B is marked the number of the invoice: 00900.</t>
    </r>
  </si>
  <si>
    <r>
      <t>·</t>
    </r>
    <r>
      <rPr>
        <sz val="7"/>
        <rFont val="Times New Roman"/>
        <family val="1"/>
      </rPr>
      <t>       </t>
    </r>
    <r>
      <rPr>
        <sz val="11"/>
        <rFont val="Times New Roman"/>
        <family val="1"/>
      </rPr>
      <t xml:space="preserve">  </t>
    </r>
    <r>
      <rPr>
        <b/>
        <sz val="11"/>
        <rFont val="Arial"/>
        <family val="2"/>
      </rPr>
      <t>Column C “Date of the invoice/receipt in the accounting records/general ledger”:</t>
    </r>
    <r>
      <rPr>
        <b/>
        <sz val="10"/>
        <rFont val="Arial"/>
        <family val="2"/>
      </rPr>
      <t xml:space="preserve"> </t>
    </r>
    <r>
      <rPr>
        <sz val="10"/>
        <rFont val="Arial"/>
        <family val="2"/>
      </rPr>
      <t xml:space="preserve">Fill in the date of the invoice/receipt recorded in the accounting records / general ledger. This is importat in order to link the expenditure reported in the financial report to the accounting recrods / general ledger. </t>
    </r>
  </si>
  <si>
    <r>
      <t>Example of the date of the invoice/receipt in the accounting records / general ledger:</t>
    </r>
    <r>
      <rPr>
        <i/>
        <sz val="10"/>
        <rFont val="Arial"/>
        <family val="2"/>
      </rPr>
      <t xml:space="preserve"> According to the accounting records / general ledger, the date of the invoice/receipt 00900 is 15.6.2018, so under the column C is marked the date 15.6.2018.</t>
    </r>
  </si>
  <si>
    <t xml:space="preserve">The travel claim of Igor Smirnov has been recorded in the accounting records of the project: The accounting system has created an invoice/receipt number 00900 for the travel claim and the date of the invoice/receipt is 15.6.2018. The accomodation invoice/receipt is reported under the column E in original currency of the invoice, so the amount of the hotel accommodation under the column E is 138.00 EUR. </t>
  </si>
  <si>
    <r>
      <t>Example of the difference between the financial report and the accounting records / general ledger:</t>
    </r>
    <r>
      <rPr>
        <i/>
        <sz val="10"/>
        <rFont val="Arial"/>
        <family val="2"/>
      </rPr>
      <t xml:space="preserve"> Accomodation cost of Mr Igor Smirnov (travel to Joensuu, Finland) is under the invoice number 00900 amounting to 138.00 EUR. The accomodation has been reported in the financial report according to the original currency of the invoice amounting to 138.00 EUR. However, the invoice is recorded in the accounting records of the project: by converting the amount in Euro into the currency of the country where the organization is located, in this example in Russia. So, the amount in Euro is converted into Roubles and recorded in the accounting records according to the national regulations of Russia (not according to the InforEuro exchange rate). In this example, the amount 138.00 EUR is recorded in the accounting record as 11 040.00 RUB.</t>
    </r>
  </si>
  <si>
    <r>
      <t>·</t>
    </r>
    <r>
      <rPr>
        <sz val="7"/>
        <rFont val="Times New Roman"/>
        <family val="1"/>
      </rPr>
      <t>        </t>
    </r>
    <r>
      <rPr>
        <sz val="11"/>
        <rFont val="Times New Roman"/>
        <family val="1"/>
      </rPr>
      <t xml:space="preserve"> </t>
    </r>
    <r>
      <rPr>
        <b/>
        <sz val="11"/>
        <rFont val="Arial"/>
        <family val="2"/>
      </rPr>
      <t>Column K “Cumulated costs (from start of implementation to present report included (in EUR)”</t>
    </r>
    <r>
      <rPr>
        <sz val="11"/>
        <rFont val="Arial"/>
        <family val="2"/>
      </rPr>
      <t>:</t>
    </r>
    <r>
      <rPr>
        <sz val="10"/>
        <rFont val="Arial"/>
        <family val="2"/>
      </rPr>
      <t xml:space="preserve"> This column includes ready-made calculation formulas which shall not be deleted or modified in any manner whatsoever. The purpose of this column is to show and summarize the total amount of realized expenditure under each cost</t>
    </r>
    <r>
      <rPr>
        <sz val="10"/>
        <color rgb="FF00B050"/>
        <rFont val="Arial"/>
        <family val="2"/>
      </rPr>
      <t xml:space="preserve"> </t>
    </r>
    <r>
      <rPr>
        <sz val="10"/>
        <rFont val="Arial"/>
        <family val="2"/>
      </rPr>
      <t>heading during the implementation period, from the start date of the implementation period to the end date of the reporting period in question.</t>
    </r>
  </si>
  <si>
    <t xml:space="preserve">Each reporting partner fills in this Excel sheet in its own financial report (amounts according to the general ledger of the project) and submits that financial report to the lead partner. The lead partner summarizes the financial data reported in the lead partner and each reporting partner’s financial report under this Excel sheet of the financial report which is submitted electronically to the Managing Authority via the PROMAS. </t>
  </si>
  <si>
    <r>
      <t>1) realized amount of own contribution received from external donors (NOTE: External donors do not mean the lead partner,</t>
    </r>
    <r>
      <rPr>
        <sz val="10"/>
        <color rgb="FF00B050"/>
        <rFont val="Arial"/>
        <family val="2"/>
      </rPr>
      <t xml:space="preserve"> </t>
    </r>
    <r>
      <rPr>
        <sz val="10"/>
        <rFont val="Arial"/>
        <family val="2"/>
      </rPr>
      <t xml:space="preserve">reporting partners or invoicing partners) </t>
    </r>
  </si>
  <si>
    <t>2) realized amount of the own contribution addressed as project cost from the whole implementation period of the project, if any (NOTE: Meaning the calculative part of own contribution of the lead partner, reporting partners and invoicing partners)</t>
  </si>
  <si>
    <t>Staff</t>
  </si>
  <si>
    <t>Travel</t>
  </si>
  <si>
    <t>Small-scale investments</t>
  </si>
  <si>
    <t>External expertise and services</t>
  </si>
  <si>
    <t>Administrative costs</t>
  </si>
  <si>
    <t>Investment</t>
  </si>
  <si>
    <t>How to fill in the Financial Report (financial interim reporting and final financial reporting)</t>
  </si>
  <si>
    <t xml:space="preserve">Consolidated financial report (financial interim and final financial reports of the Lead Partner and each partner):                                                        </t>
  </si>
  <si>
    <r>
      <t>Example of the use of InforEuro exchange rate:</t>
    </r>
    <r>
      <rPr>
        <i/>
        <sz val="10"/>
        <rFont val="Arial"/>
        <family val="2"/>
      </rPr>
      <t xml:space="preserve">  A lap top for Project Manager Igor Smirnov is purchased/acquired on 31.7.2018. According to the invoice/receipt 00912 the cost is paid on 15.8.2018.The cost is incurred on 31.7.2018, and the exchange rate used is July 2018; 73.0951</t>
    </r>
  </si>
  <si>
    <r>
      <t>·</t>
    </r>
    <r>
      <rPr>
        <sz val="7"/>
        <rFont val="Times New Roman"/>
        <family val="1"/>
      </rPr>
      <t xml:space="preserve">         </t>
    </r>
    <r>
      <rPr>
        <b/>
        <sz val="11"/>
        <rFont val="Arial"/>
        <family val="2"/>
      </rPr>
      <t xml:space="preserve">Column J “Cumulated costs per heading accepted by the Managing Authority before current report (in EUR)”: </t>
    </r>
    <r>
      <rPr>
        <sz val="10"/>
        <rFont val="Arial"/>
        <family val="2"/>
      </rPr>
      <t xml:space="preserve">Fill in the total cumulated amount of expenditure under each cost heading according to the amounts accepted by the Managing Authority in its payment order(s) (financial reports accepted by the Managing Authority) during the previous reporting period(s). This column is left blank when drawing up the first interim financial report. </t>
    </r>
  </si>
  <si>
    <r>
      <t xml:space="preserve">Example of a good description: </t>
    </r>
    <r>
      <rPr>
        <i/>
        <sz val="10"/>
        <rFont val="Arial"/>
        <family val="2"/>
      </rPr>
      <t xml:space="preserve">Receipt 00900: Igor Smirnov, project group meeting in Joensuu during 4.6.2018-6.6.2018 bus ticket 500.00 RUB (Petrozavodsk-Joensuu-Petrozavodsk) and daily allowances (3x2500.00 RUB). </t>
    </r>
  </si>
  <si>
    <r>
      <t>Example of the cost reported in original currency:</t>
    </r>
    <r>
      <rPr>
        <i/>
        <sz val="10"/>
        <rFont val="Arial"/>
        <family val="2"/>
      </rPr>
      <t xml:space="preserve"> During the project group meeting in Joensuu 4.6.2018-6.6.2018  Igor Smirnov stayed on a hotel, the invoice for the accomodation for 2 nights is 138.00 EUR (69.00 EUR per night)  including breakfast.</t>
    </r>
  </si>
  <si>
    <r>
      <t xml:space="preserve">     </t>
    </r>
    <r>
      <rPr>
        <i/>
        <u/>
        <sz val="10"/>
        <rFont val="Arial"/>
        <family val="2"/>
      </rPr>
      <t xml:space="preserve">Example of the date when the cost is originally incurred: </t>
    </r>
    <r>
      <rPr>
        <i/>
        <sz val="10"/>
        <rFont val="Arial"/>
        <family val="2"/>
      </rPr>
      <t>For the Project Manager Igor Smirnov a lap top is purchased/acquired on 31.7.2018. The cost is paid on 15.8.2016. The month when the cost is originally incurred is 31.7.2018</t>
    </r>
  </si>
  <si>
    <r>
      <t xml:space="preserve">The following financial documents are </t>
    </r>
    <r>
      <rPr>
        <b/>
        <sz val="11"/>
        <rFont val="Arial"/>
        <family val="2"/>
      </rPr>
      <t xml:space="preserve">submitted to the Managing Authority always only electronically via the PROMAS:   
</t>
    </r>
    <r>
      <rPr>
        <sz val="11"/>
        <rFont val="Arial"/>
        <family val="2"/>
      </rPr>
      <t xml:space="preserve">
o The financial reports (in Excel Format) consist of the following Excel spreadsheets:
   ▪ Financial reports of the lead partner and each reporting partner;
   </t>
    </r>
    <r>
      <rPr>
        <sz val="11"/>
        <rFont val="Calibri"/>
        <family val="2"/>
      </rPr>
      <t xml:space="preserve">▪ </t>
    </r>
    <r>
      <rPr>
        <sz val="11"/>
        <rFont val="Arial"/>
        <family val="2"/>
      </rPr>
      <t xml:space="preserve">Consolidated financial report combining the information provided in the partner-specific financial reports;
   </t>
    </r>
    <r>
      <rPr>
        <sz val="11"/>
        <rFont val="Calibri"/>
        <family val="2"/>
      </rPr>
      <t>▪</t>
    </r>
    <r>
      <rPr>
        <sz val="11"/>
        <rFont val="Arial"/>
        <family val="2"/>
      </rPr>
      <t xml:space="preserve"> Realised finances.
o  The signed and dated general ledgers as scanned document,
o  The expenditure verification reports are submitted as pdf format. In addition, the pages including the auditor’s signature are submitted  as scanned document
o The signed and dated lead partner’s checklist as scanned document
o The signed and dated Financial Identification Form ‘FIF’ is as scanned document 
</t>
    </r>
    <r>
      <rPr>
        <b/>
        <sz val="11"/>
        <rFont val="Arial"/>
        <family val="2"/>
      </rPr>
      <t/>
    </r>
  </si>
  <si>
    <r>
      <rPr>
        <b/>
        <sz val="10"/>
        <color indexed="10"/>
        <rFont val="Arial"/>
        <family val="2"/>
      </rPr>
      <t>FINANCIAL DATA REPORTED ONLY IN THE FINAL FINANCIAL REPORT:</t>
    </r>
    <r>
      <rPr>
        <b/>
        <sz val="10"/>
        <rFont val="Arial"/>
        <family val="2"/>
      </rPr>
      <t xml:space="preserve">                                                                     Bank interest accrued on received Karelia CBC funding during the implementation period (Note! Only in case the partner organization is not a government department or a public body)</t>
    </r>
  </si>
  <si>
    <r>
      <rPr>
        <b/>
        <sz val="11"/>
        <rFont val="Arial"/>
        <family val="2"/>
      </rPr>
      <t>FINANCIAL DATA REPORTED ONLY IN THE FINAL FINANCIAL REPORT, Column J “Cumulated amount (from start of implementation to present report included) (in EUR)”:</t>
    </r>
    <r>
      <rPr>
        <sz val="11"/>
        <rFont val="Arial"/>
        <family val="2"/>
      </rPr>
      <t xml:space="preserve"> </t>
    </r>
    <r>
      <rPr>
        <sz val="10"/>
        <rFont val="Arial"/>
        <family val="2"/>
      </rPr>
      <t xml:space="preserve">Fill in the cumulated amount of realized bank interest accrued on Karelia CBC funding paid to the lead partner and partners' bank accounts during the implementation period of the project. This information is reported per lead partner and partner organizations which are not a governmental department or a public body. </t>
    </r>
  </si>
  <si>
    <r>
      <t>3. Financial data reported</t>
    </r>
    <r>
      <rPr>
        <b/>
        <i/>
        <sz val="10"/>
        <rFont val="Arial"/>
        <family val="2"/>
      </rPr>
      <t xml:space="preserve"> only in the final financial report:     </t>
    </r>
    <r>
      <rPr>
        <b/>
        <sz val="10"/>
        <rFont val="Arial"/>
        <family val="2"/>
      </rPr>
      <t xml:space="preserve">                                                                                                                                          
Bank interest accrued on Karelia CBC funding                                                                                                                                                                                                          (Note! Lead partner and partner organizations which are not a governmental department or a public body):</t>
    </r>
  </si>
  <si>
    <t>7. Investments</t>
  </si>
  <si>
    <t>9. Revenues (to be deducted)</t>
  </si>
  <si>
    <t>8. Total eligible costs (6+7)</t>
  </si>
  <si>
    <t>10. Total eligible net costs (8-9)</t>
  </si>
  <si>
    <t xml:space="preserve">7. Administrative costs (maximum 7% of 6, total eligible costs of the Action of heading 1-5) </t>
  </si>
  <si>
    <t>10. Total eligible costs including administrative cost (7+9)</t>
  </si>
  <si>
    <t>12. Total eligible net costs including administrative costs  (7+11)</t>
  </si>
  <si>
    <t>9. Total eligible costs, excluding administrative costs (6+8)</t>
  </si>
  <si>
    <r>
      <t xml:space="preserve">1.4. Partner 3: </t>
    </r>
    <r>
      <rPr>
        <i/>
        <sz val="10"/>
        <rFont val="Arial"/>
        <family val="2"/>
      </rPr>
      <t>enter the name of the partner</t>
    </r>
  </si>
  <si>
    <r>
      <t xml:space="preserve">1.5. Partner 4: </t>
    </r>
    <r>
      <rPr>
        <i/>
        <sz val="10"/>
        <rFont val="Arial"/>
        <family val="2"/>
      </rPr>
      <t>enter the name of the partner</t>
    </r>
  </si>
  <si>
    <t>1.1. Lead Partner</t>
  </si>
  <si>
    <r>
      <t xml:space="preserve">1.2. Partner 1: </t>
    </r>
    <r>
      <rPr>
        <i/>
        <sz val="10"/>
        <rFont val="Arial"/>
        <family val="2"/>
      </rPr>
      <t>enter the name of the partner</t>
    </r>
  </si>
  <si>
    <r>
      <t xml:space="preserve">1.3. Partner 2: </t>
    </r>
    <r>
      <rPr>
        <i/>
        <sz val="10"/>
        <rFont val="Arial"/>
        <family val="2"/>
      </rPr>
      <t>enter the name of the partner</t>
    </r>
  </si>
  <si>
    <r>
      <t xml:space="preserve">1.6. Partner 5: </t>
    </r>
    <r>
      <rPr>
        <i/>
        <sz val="10"/>
        <rFont val="Arial"/>
        <family val="2"/>
      </rPr>
      <t>enter the name of the partner</t>
    </r>
  </si>
  <si>
    <r>
      <t xml:space="preserve">1.7. Partner 6: </t>
    </r>
    <r>
      <rPr>
        <i/>
        <sz val="10"/>
        <rFont val="Arial"/>
        <family val="2"/>
      </rPr>
      <t>enter the name of the partner</t>
    </r>
  </si>
  <si>
    <r>
      <t xml:space="preserve">1.8. Partner 7: </t>
    </r>
    <r>
      <rPr>
        <i/>
        <sz val="10"/>
        <rFont val="Arial"/>
        <family val="2"/>
      </rPr>
      <t>enter the name of the partner</t>
    </r>
  </si>
  <si>
    <r>
      <t xml:space="preserve">1.9. Partner 8: </t>
    </r>
    <r>
      <rPr>
        <i/>
        <sz val="10"/>
        <rFont val="Arial"/>
        <family val="2"/>
      </rPr>
      <t>enter the name of the partner</t>
    </r>
  </si>
  <si>
    <t>2.1. Lead Partner</t>
  </si>
  <si>
    <r>
      <t xml:space="preserve">2.2. Partner 1: </t>
    </r>
    <r>
      <rPr>
        <i/>
        <sz val="10"/>
        <rFont val="Arial"/>
        <family val="2"/>
      </rPr>
      <t>enter the name of the partner</t>
    </r>
  </si>
  <si>
    <r>
      <t xml:space="preserve">2.3. Partner 2: </t>
    </r>
    <r>
      <rPr>
        <i/>
        <sz val="10"/>
        <rFont val="Arial"/>
        <family val="2"/>
      </rPr>
      <t>enter the name of the partner</t>
    </r>
  </si>
  <si>
    <r>
      <t xml:space="preserve">2.4. Partner 3: </t>
    </r>
    <r>
      <rPr>
        <i/>
        <sz val="10"/>
        <rFont val="Arial"/>
        <family val="2"/>
      </rPr>
      <t>enter the name of the partner</t>
    </r>
  </si>
  <si>
    <r>
      <t xml:space="preserve">2.5. Partner 4: </t>
    </r>
    <r>
      <rPr>
        <i/>
        <sz val="10"/>
        <rFont val="Arial"/>
        <family val="2"/>
      </rPr>
      <t>enter the name of the partner</t>
    </r>
  </si>
  <si>
    <r>
      <t xml:space="preserve">2.6. Partner 5: </t>
    </r>
    <r>
      <rPr>
        <i/>
        <sz val="10"/>
        <rFont val="Arial"/>
        <family val="2"/>
      </rPr>
      <t>enter the name of the partner</t>
    </r>
  </si>
  <si>
    <r>
      <t xml:space="preserve">2.7. Partner 6: </t>
    </r>
    <r>
      <rPr>
        <i/>
        <sz val="10"/>
        <rFont val="Arial"/>
        <family val="2"/>
      </rPr>
      <t>enter the name of the partner</t>
    </r>
  </si>
  <si>
    <r>
      <t xml:space="preserve">2.8. Partner 7: </t>
    </r>
    <r>
      <rPr>
        <i/>
        <sz val="10"/>
        <rFont val="Arial"/>
        <family val="2"/>
      </rPr>
      <t>enter the name of the partner</t>
    </r>
  </si>
  <si>
    <r>
      <t xml:space="preserve">2.9. Partner 8: </t>
    </r>
    <r>
      <rPr>
        <i/>
        <sz val="10"/>
        <rFont val="Arial"/>
        <family val="2"/>
      </rPr>
      <t>enter the name of the partner</t>
    </r>
  </si>
  <si>
    <t>3.1. Lead Partner</t>
  </si>
  <si>
    <r>
      <t xml:space="preserve">3.2. Partner 1: </t>
    </r>
    <r>
      <rPr>
        <i/>
        <sz val="10"/>
        <rFont val="Arial"/>
        <family val="2"/>
      </rPr>
      <t>enter the name of the partner</t>
    </r>
  </si>
  <si>
    <r>
      <t xml:space="preserve">3.3. Partner 2: </t>
    </r>
    <r>
      <rPr>
        <i/>
        <sz val="10"/>
        <rFont val="Arial"/>
        <family val="2"/>
      </rPr>
      <t>enter the name of the partner</t>
    </r>
  </si>
  <si>
    <r>
      <t xml:space="preserve">3.4. Partner 3: </t>
    </r>
    <r>
      <rPr>
        <i/>
        <sz val="10"/>
        <rFont val="Arial"/>
        <family val="2"/>
      </rPr>
      <t>enter the name of the partner</t>
    </r>
  </si>
  <si>
    <r>
      <t xml:space="preserve">3.5. Partner 4: </t>
    </r>
    <r>
      <rPr>
        <i/>
        <sz val="10"/>
        <rFont val="Arial"/>
        <family val="2"/>
      </rPr>
      <t>enter the name of the partner</t>
    </r>
  </si>
  <si>
    <r>
      <t xml:space="preserve">3.6. Partner 5: </t>
    </r>
    <r>
      <rPr>
        <i/>
        <sz val="10"/>
        <rFont val="Arial"/>
        <family val="2"/>
      </rPr>
      <t>enter the name of the partner</t>
    </r>
  </si>
  <si>
    <r>
      <t xml:space="preserve">3.7. Partner 6: </t>
    </r>
    <r>
      <rPr>
        <i/>
        <sz val="10"/>
        <rFont val="Arial"/>
        <family val="2"/>
      </rPr>
      <t>enter the name of the partner</t>
    </r>
  </si>
  <si>
    <r>
      <t xml:space="preserve">3.8. Partner 7: </t>
    </r>
    <r>
      <rPr>
        <i/>
        <sz val="10"/>
        <rFont val="Arial"/>
        <family val="2"/>
      </rPr>
      <t>enter the name of the partner</t>
    </r>
  </si>
  <si>
    <r>
      <t xml:space="preserve">3.9. Partner 8: </t>
    </r>
    <r>
      <rPr>
        <i/>
        <sz val="10"/>
        <rFont val="Arial"/>
        <family val="2"/>
      </rPr>
      <t>enter the name of the partner</t>
    </r>
  </si>
  <si>
    <r>
      <t xml:space="preserve">3.10.Partner 9: </t>
    </r>
    <r>
      <rPr>
        <i/>
        <sz val="10"/>
        <rFont val="Arial"/>
        <family val="2"/>
      </rPr>
      <t>enter the name of the partner</t>
    </r>
  </si>
  <si>
    <r>
      <t xml:space="preserve">2.10.Partner 9: </t>
    </r>
    <r>
      <rPr>
        <i/>
        <sz val="10"/>
        <rFont val="Arial"/>
        <family val="2"/>
      </rPr>
      <t>enter the name of the partner</t>
    </r>
  </si>
  <si>
    <r>
      <t xml:space="preserve">1.10.Partner 9: </t>
    </r>
    <r>
      <rPr>
        <i/>
        <sz val="10"/>
        <rFont val="Arial"/>
        <family val="2"/>
      </rPr>
      <t>enter the name of the partner</t>
    </r>
  </si>
  <si>
    <t>4.1. Lead Partner</t>
  </si>
  <si>
    <t>4.2. Partner 1: enter the name of the partner</t>
  </si>
  <si>
    <t>4.3. Partner 2: enter the name of the partner</t>
  </si>
  <si>
    <t>4.4. Partner 3: enter the name of the partner</t>
  </si>
  <si>
    <t>4.5. Partner 4: enter the name of the partner</t>
  </si>
  <si>
    <t>4.6. Partner 5: enter the name of the partner</t>
  </si>
  <si>
    <t>4.7. Partner 6: enter the name of the partner</t>
  </si>
  <si>
    <t>4.8. Partner 7: enter the name of the partner</t>
  </si>
  <si>
    <t>4.9. Partner 8: enter the name of the partner</t>
  </si>
  <si>
    <t>4.10.Partner 9: enter the name of the partner</t>
  </si>
  <si>
    <t>5.1. Lead Partner</t>
  </si>
  <si>
    <r>
      <t xml:space="preserve">5.2. Partner 1: </t>
    </r>
    <r>
      <rPr>
        <i/>
        <sz val="10"/>
        <rFont val="Arial"/>
        <family val="2"/>
      </rPr>
      <t>enter the name of the partner</t>
    </r>
  </si>
  <si>
    <r>
      <t xml:space="preserve">5.3. Partner 2: </t>
    </r>
    <r>
      <rPr>
        <i/>
        <sz val="10"/>
        <rFont val="Arial"/>
        <family val="2"/>
      </rPr>
      <t>enter the name of the partner</t>
    </r>
  </si>
  <si>
    <r>
      <t xml:space="preserve">5.4. Partner 3: </t>
    </r>
    <r>
      <rPr>
        <i/>
        <sz val="10"/>
        <rFont val="Arial"/>
        <family val="2"/>
      </rPr>
      <t>enter the name of the partner</t>
    </r>
  </si>
  <si>
    <r>
      <t xml:space="preserve">5.5. Partner 4: </t>
    </r>
    <r>
      <rPr>
        <i/>
        <sz val="10"/>
        <rFont val="Arial"/>
        <family val="2"/>
      </rPr>
      <t>enter the name of the partner</t>
    </r>
  </si>
  <si>
    <r>
      <t xml:space="preserve">5.6. Partner 5: </t>
    </r>
    <r>
      <rPr>
        <i/>
        <sz val="10"/>
        <rFont val="Arial"/>
        <family val="2"/>
      </rPr>
      <t>enter the name of the partner</t>
    </r>
  </si>
  <si>
    <r>
      <t xml:space="preserve">5.7. Partner 6: </t>
    </r>
    <r>
      <rPr>
        <i/>
        <sz val="10"/>
        <rFont val="Arial"/>
        <family val="2"/>
      </rPr>
      <t>enter the name of the partner</t>
    </r>
  </si>
  <si>
    <r>
      <t xml:space="preserve">5.8. Partner 7: </t>
    </r>
    <r>
      <rPr>
        <i/>
        <sz val="10"/>
        <rFont val="Arial"/>
        <family val="2"/>
      </rPr>
      <t>enter the name of the partner</t>
    </r>
  </si>
  <si>
    <r>
      <t xml:space="preserve">5.9. Partner 8: </t>
    </r>
    <r>
      <rPr>
        <i/>
        <sz val="10"/>
        <rFont val="Arial"/>
        <family val="2"/>
      </rPr>
      <t>enter the name of the partner</t>
    </r>
  </si>
  <si>
    <r>
      <t xml:space="preserve">5.10.Partner 9: </t>
    </r>
    <r>
      <rPr>
        <i/>
        <sz val="10"/>
        <rFont val="Arial"/>
        <family val="2"/>
      </rPr>
      <t>enter the name of the partner</t>
    </r>
  </si>
  <si>
    <t>8.1. Lead Partner</t>
  </si>
  <si>
    <r>
      <t xml:space="preserve">8.2. Partner 1: </t>
    </r>
    <r>
      <rPr>
        <i/>
        <sz val="10"/>
        <rFont val="Arial"/>
        <family val="2"/>
      </rPr>
      <t>enter the name of the partner</t>
    </r>
  </si>
  <si>
    <r>
      <t xml:space="preserve">8.3. Partner 2: </t>
    </r>
    <r>
      <rPr>
        <i/>
        <sz val="10"/>
        <rFont val="Arial"/>
        <family val="2"/>
      </rPr>
      <t>enter the name of the partner</t>
    </r>
  </si>
  <si>
    <r>
      <t xml:space="preserve">8.4. Partner 3: </t>
    </r>
    <r>
      <rPr>
        <i/>
        <sz val="10"/>
        <rFont val="Arial"/>
        <family val="2"/>
      </rPr>
      <t>enter the name of the partner</t>
    </r>
  </si>
  <si>
    <r>
      <t xml:space="preserve">8.5. Partner 4: </t>
    </r>
    <r>
      <rPr>
        <i/>
        <sz val="10"/>
        <rFont val="Arial"/>
        <family val="2"/>
      </rPr>
      <t>enter the name of the partner</t>
    </r>
  </si>
  <si>
    <r>
      <t xml:space="preserve">8.6. Partner 5: </t>
    </r>
    <r>
      <rPr>
        <i/>
        <sz val="10"/>
        <rFont val="Arial"/>
        <family val="2"/>
      </rPr>
      <t>enter the name of the partner</t>
    </r>
  </si>
  <si>
    <r>
      <t xml:space="preserve">8.7. Partner 6: </t>
    </r>
    <r>
      <rPr>
        <i/>
        <sz val="10"/>
        <rFont val="Arial"/>
        <family val="2"/>
      </rPr>
      <t>enter the name of the partner</t>
    </r>
  </si>
  <si>
    <r>
      <t xml:space="preserve">8.8. Partner 7: </t>
    </r>
    <r>
      <rPr>
        <i/>
        <sz val="10"/>
        <rFont val="Arial"/>
        <family val="2"/>
      </rPr>
      <t>enter the name of the partner</t>
    </r>
  </si>
  <si>
    <r>
      <t xml:space="preserve">8.9. Partner 8: </t>
    </r>
    <r>
      <rPr>
        <i/>
        <sz val="10"/>
        <rFont val="Arial"/>
        <family val="2"/>
      </rPr>
      <t>enter the name of the partner</t>
    </r>
  </si>
  <si>
    <r>
      <t xml:space="preserve">8.10.Partner 9: </t>
    </r>
    <r>
      <rPr>
        <i/>
        <sz val="10"/>
        <rFont val="Arial"/>
        <family val="2"/>
      </rPr>
      <t>enter the name of the partner</t>
    </r>
  </si>
  <si>
    <t>11. Total eligible net costs, excluding administrative cost (9-10)</t>
  </si>
  <si>
    <t>Partner 1:</t>
  </si>
  <si>
    <t>Partner 2:</t>
  </si>
  <si>
    <t xml:space="preserve"> o Signed and dated general ledgers from the lead partner and each reporting and invoicing partner corresponding with the costs reported in the financial report (only for the reporting period in question) 
</t>
  </si>
  <si>
    <t xml:space="preserve"> o Expenditure Verification Reports (including annexes) from the lead partner and each reporting partner. Note! Separate ToR’s from the lead partner, reporting partner(s) and also invoicing partner(s) are submitted to the Managing Authority. The checklist is filled separately for reporting
and invoincing partners.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</si>
</sst>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yy;@"/>
    <numFmt numFmtId="165" formatCode="0.00000"/>
    <numFmt numFmtId="166" formatCode="0.0000"/>
    <numFmt numFmtId="167" formatCode="m\/yyyy"/>
  </numFmts>
  <fonts count="58" x14ac:knownFonts="1">
    <font>
      <sz val="10"/>
      <name val="Arial"/>
    </font>
    <font>
      <sz val="10"/>
      <name val="Times New Roman"/>
      <family val="1"/>
    </font>
    <font>
      <b/>
      <sz val="10"/>
      <name val="Times New Roman"/>
      <family val="1"/>
    </font>
    <font>
      <b/>
      <sz val="10"/>
      <name val="Arial"/>
      <family val="2"/>
    </font>
    <font>
      <sz val="10"/>
      <name val="Arial"/>
      <family val="2"/>
    </font>
    <font>
      <i/>
      <sz val="10"/>
      <name val="Arial"/>
      <family val="2"/>
    </font>
    <font>
      <b/>
      <sz val="12"/>
      <name val="Arial"/>
      <family val="2"/>
    </font>
    <font>
      <b/>
      <sz val="16"/>
      <name val="Arial"/>
      <family val="2"/>
    </font>
    <font>
      <b/>
      <i/>
      <sz val="10"/>
      <name val="Arial"/>
      <family val="2"/>
    </font>
    <font>
      <b/>
      <sz val="11"/>
      <name val="Arial"/>
      <family val="2"/>
    </font>
    <font>
      <b/>
      <sz val="10"/>
      <color indexed="10"/>
      <name val="Arial"/>
      <family val="2"/>
    </font>
    <font>
      <sz val="12"/>
      <name val="Arial"/>
      <family val="2"/>
    </font>
    <font>
      <b/>
      <sz val="12"/>
      <color indexed="17"/>
      <name val="Arial"/>
      <family val="2"/>
    </font>
    <font>
      <b/>
      <strike/>
      <sz val="10"/>
      <name val="Arial"/>
      <family val="2"/>
    </font>
    <font>
      <b/>
      <u/>
      <sz val="10"/>
      <name val="Arial"/>
      <family val="2"/>
    </font>
    <font>
      <i/>
      <u/>
      <sz val="10"/>
      <name val="Arial"/>
      <family val="2"/>
    </font>
    <font>
      <u/>
      <sz val="10"/>
      <name val="Arial"/>
      <family val="2"/>
    </font>
    <font>
      <i/>
      <sz val="10"/>
      <color indexed="10"/>
      <name val="Arial"/>
      <family val="2"/>
    </font>
    <font>
      <b/>
      <sz val="14"/>
      <name val="Arial"/>
      <family val="2"/>
    </font>
    <font>
      <sz val="14"/>
      <name val="Arial"/>
      <family val="2"/>
    </font>
    <font>
      <b/>
      <sz val="12"/>
      <color indexed="10"/>
      <name val="Arial"/>
      <family val="2"/>
    </font>
    <font>
      <sz val="11"/>
      <name val="Calibri"/>
      <family val="2"/>
    </font>
    <font>
      <sz val="10"/>
      <name val="Wingdings"/>
      <charset val="2"/>
    </font>
    <font>
      <sz val="7"/>
      <name val="Times New Roman"/>
      <family val="1"/>
    </font>
    <font>
      <sz val="10"/>
      <name val="Symbol"/>
      <family val="1"/>
      <charset val="2"/>
    </font>
    <font>
      <b/>
      <sz val="18"/>
      <name val="Arial"/>
      <family val="2"/>
    </font>
    <font>
      <sz val="11"/>
      <name val="Arial"/>
      <family val="2"/>
    </font>
    <font>
      <i/>
      <sz val="14"/>
      <name val="Arial"/>
      <family val="2"/>
    </font>
    <font>
      <sz val="11"/>
      <name val="Times New Roman"/>
      <family val="1"/>
    </font>
    <font>
      <b/>
      <strike/>
      <sz val="11"/>
      <name val="Arial"/>
      <family val="2"/>
    </font>
    <font>
      <strike/>
      <sz val="12"/>
      <name val="Arial"/>
      <family val="2"/>
    </font>
    <font>
      <strike/>
      <sz val="10"/>
      <name val="Arial"/>
      <family val="2"/>
    </font>
    <font>
      <strike/>
      <sz val="11"/>
      <name val="Arial"/>
      <family val="2"/>
    </font>
    <font>
      <i/>
      <sz val="11"/>
      <name val="Arial"/>
      <family val="2"/>
    </font>
    <font>
      <b/>
      <sz val="10"/>
      <name val="Calibri"/>
      <family val="2"/>
    </font>
    <font>
      <u/>
      <sz val="10"/>
      <color theme="10"/>
      <name val="Arial"/>
      <family val="2"/>
    </font>
    <font>
      <sz val="10"/>
      <color rgb="FFFF0000"/>
      <name val="Arial"/>
      <family val="2"/>
    </font>
    <font>
      <sz val="11"/>
      <color rgb="FFFF0000"/>
      <name val="Arial"/>
      <family val="2"/>
    </font>
    <font>
      <b/>
      <strike/>
      <sz val="11"/>
      <color rgb="FFFF0000"/>
      <name val="Arial"/>
      <family val="2"/>
    </font>
    <font>
      <strike/>
      <sz val="11"/>
      <color rgb="FFFF0000"/>
      <name val="Arial"/>
      <family val="2"/>
    </font>
    <font>
      <b/>
      <sz val="10"/>
      <color rgb="FFFF0000"/>
      <name val="Arial"/>
      <family val="2"/>
    </font>
    <font>
      <sz val="10"/>
      <color theme="1"/>
      <name val="Arial"/>
      <family val="2"/>
    </font>
    <font>
      <b/>
      <sz val="10"/>
      <color theme="1"/>
      <name val="Arial"/>
      <family val="2"/>
    </font>
    <font>
      <b/>
      <sz val="11"/>
      <color theme="1"/>
      <name val="Arial"/>
      <family val="2"/>
    </font>
    <font>
      <sz val="10"/>
      <color theme="1"/>
      <name val="Calibri"/>
      <family val="2"/>
      <scheme val="minor"/>
    </font>
    <font>
      <b/>
      <sz val="12"/>
      <color theme="1"/>
      <name val="Arial"/>
      <family val="2"/>
    </font>
    <font>
      <b/>
      <sz val="10"/>
      <color theme="6" tint="-0.499984740745262"/>
      <name val="Arial"/>
      <family val="2"/>
    </font>
    <font>
      <sz val="10"/>
      <color theme="0"/>
      <name val="Arial"/>
      <family val="2"/>
    </font>
    <font>
      <b/>
      <sz val="12"/>
      <color theme="6" tint="-0.499984740745262"/>
      <name val="Arial"/>
      <family val="2"/>
    </font>
    <font>
      <b/>
      <u/>
      <sz val="11"/>
      <color theme="10"/>
      <name val="Arial"/>
      <family val="2"/>
    </font>
    <font>
      <i/>
      <u/>
      <sz val="10"/>
      <color rgb="FFFF0000"/>
      <name val="Arial"/>
      <family val="2"/>
    </font>
    <font>
      <b/>
      <sz val="10"/>
      <color rgb="FF0070C0"/>
      <name val="Arial"/>
      <family val="2"/>
    </font>
    <font>
      <sz val="10"/>
      <color rgb="FF0070C0"/>
      <name val="Arial"/>
      <family val="2"/>
    </font>
    <font>
      <b/>
      <sz val="10"/>
      <color theme="4"/>
      <name val="Arial"/>
      <family val="2"/>
    </font>
    <font>
      <sz val="10"/>
      <color theme="4"/>
      <name val="Arial"/>
      <family val="2"/>
    </font>
    <font>
      <b/>
      <strike/>
      <sz val="10"/>
      <color rgb="FFFF0000"/>
      <name val="Arial"/>
      <family val="2"/>
    </font>
    <font>
      <strike/>
      <sz val="10"/>
      <color rgb="FFFF0000"/>
      <name val="Arial"/>
      <family val="2"/>
    </font>
    <font>
      <sz val="10"/>
      <color rgb="FF00B05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3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39"/>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thin">
        <color indexed="64"/>
      </left>
      <right/>
      <top/>
      <bottom style="thin">
        <color indexed="64"/>
      </bottom>
      <diagonal/>
    </border>
    <border>
      <left/>
      <right style="thin">
        <color indexed="39"/>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39"/>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double">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double">
        <color indexed="64"/>
      </left>
      <right style="double">
        <color indexed="64"/>
      </right>
      <top/>
      <bottom/>
      <diagonal/>
    </border>
    <border>
      <left style="thin">
        <color indexed="64"/>
      </left>
      <right/>
      <top/>
      <bottom/>
      <diagonal/>
    </border>
    <border>
      <left style="double">
        <color indexed="64"/>
      </left>
      <right style="double">
        <color indexed="64"/>
      </right>
      <top/>
      <bottom style="medium">
        <color indexed="64"/>
      </bottom>
      <diagonal/>
    </border>
    <border>
      <left style="double">
        <color indexed="64"/>
      </left>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diagonal/>
    </border>
    <border>
      <left style="medium">
        <color indexed="64"/>
      </left>
      <right style="thin">
        <color indexed="64"/>
      </right>
      <top/>
      <bottom/>
      <diagonal/>
    </border>
    <border>
      <left style="double">
        <color indexed="64"/>
      </left>
      <right style="thin">
        <color indexed="64"/>
      </right>
      <top/>
      <bottom/>
      <diagonal/>
    </border>
    <border>
      <left/>
      <right/>
      <top style="medium">
        <color indexed="64"/>
      </top>
      <bottom/>
      <diagonal/>
    </border>
    <border>
      <left style="double">
        <color indexed="64"/>
      </left>
      <right style="thin">
        <color indexed="64"/>
      </right>
      <top style="medium">
        <color indexed="64"/>
      </top>
      <bottom/>
      <diagonal/>
    </border>
    <border>
      <left/>
      <right style="double">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double">
        <color indexed="64"/>
      </right>
      <top/>
      <bottom style="thin">
        <color indexed="64"/>
      </bottom>
      <diagonal/>
    </border>
    <border>
      <left style="double">
        <color indexed="64"/>
      </left>
      <right style="double">
        <color indexed="64"/>
      </right>
      <top style="medium">
        <color indexed="64"/>
      </top>
      <bottom style="double">
        <color indexed="64"/>
      </bottom>
      <diagonal/>
    </border>
    <border>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39"/>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double">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rgb="FF000000"/>
      </right>
      <top/>
      <bottom/>
      <diagonal/>
    </border>
    <border>
      <left/>
      <right style="double">
        <color rgb="FF000000"/>
      </right>
      <top style="double">
        <color indexed="64"/>
      </top>
      <bottom style="double">
        <color indexed="64"/>
      </bottom>
      <diagonal/>
    </border>
    <border>
      <left/>
      <right style="double">
        <color rgb="FF000000"/>
      </right>
      <top style="double">
        <color indexed="64"/>
      </top>
      <bottom/>
      <diagonal/>
    </border>
    <border>
      <left/>
      <right style="double">
        <color rgb="FF000000"/>
      </right>
      <top/>
      <bottom style="double">
        <color indexed="64"/>
      </bottom>
      <diagonal/>
    </border>
    <border>
      <left style="double">
        <color indexed="64"/>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double">
        <color indexed="64"/>
      </left>
      <right/>
      <top style="double">
        <color rgb="FF000000"/>
      </top>
      <bottom/>
      <diagonal/>
    </border>
    <border>
      <left/>
      <right/>
      <top style="double">
        <color rgb="FF000000"/>
      </top>
      <bottom/>
      <diagonal/>
    </border>
    <border>
      <left/>
      <right style="double">
        <color rgb="FF000000"/>
      </right>
      <top style="double">
        <color rgb="FF000000"/>
      </top>
      <bottom/>
      <diagonal/>
    </border>
    <border>
      <left/>
      <right style="thin">
        <color indexed="39"/>
      </right>
      <top style="thin">
        <color indexed="64"/>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style="medium">
        <color indexed="64"/>
      </top>
      <bottom style="thin">
        <color indexed="64"/>
      </bottom>
      <diagonal/>
    </border>
    <border>
      <left/>
      <right style="double">
        <color indexed="64"/>
      </right>
      <top/>
      <bottom/>
      <diagonal/>
    </border>
    <border>
      <left/>
      <right style="double">
        <color indexed="64"/>
      </right>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3">
    <xf numFmtId="0" fontId="0" fillId="0" borderId="0"/>
    <xf numFmtId="0" fontId="35" fillId="0" borderId="0" applyNumberFormat="0" applyFill="0" applyBorder="0" applyAlignment="0" applyProtection="0"/>
    <xf numFmtId="0" fontId="4" fillId="0" borderId="0"/>
  </cellStyleXfs>
  <cellXfs count="899">
    <xf numFmtId="0" fontId="0" fillId="0" borderId="0" xfId="0"/>
    <xf numFmtId="0" fontId="4" fillId="0" borderId="0" xfId="0" applyFont="1"/>
    <xf numFmtId="164" fontId="4" fillId="0" borderId="1" xfId="0" applyNumberFormat="1" applyFont="1" applyBorder="1" applyProtection="1">
      <protection locked="0"/>
    </xf>
    <xf numFmtId="4" fontId="4" fillId="0" borderId="2" xfId="0" applyNumberFormat="1" applyFont="1" applyBorder="1" applyProtection="1">
      <protection locked="0"/>
    </xf>
    <xf numFmtId="3" fontId="4" fillId="0" borderId="3" xfId="0" applyNumberFormat="1" applyFont="1" applyBorder="1" applyProtection="1">
      <protection locked="0"/>
    </xf>
    <xf numFmtId="3" fontId="3" fillId="0" borderId="5" xfId="0" applyNumberFormat="1" applyFont="1" applyBorder="1" applyProtection="1">
      <protection locked="0"/>
    </xf>
    <xf numFmtId="3" fontId="3" fillId="0" borderId="3" xfId="0" applyNumberFormat="1" applyFont="1" applyBorder="1" applyProtection="1">
      <protection locked="0"/>
    </xf>
    <xf numFmtId="3" fontId="4" fillId="0" borderId="5" xfId="0" applyNumberFormat="1" applyFont="1" applyBorder="1" applyProtection="1">
      <protection locked="0"/>
    </xf>
    <xf numFmtId="3" fontId="4" fillId="0" borderId="4" xfId="0" applyNumberFormat="1" applyFont="1" applyBorder="1" applyProtection="1">
      <protection locked="0"/>
    </xf>
    <xf numFmtId="10" fontId="3" fillId="3" borderId="5" xfId="0" applyNumberFormat="1" applyFont="1" applyFill="1" applyBorder="1" applyProtection="1">
      <protection locked="0"/>
    </xf>
    <xf numFmtId="10" fontId="4" fillId="3" borderId="5" xfId="0" applyNumberFormat="1" applyFont="1" applyFill="1" applyBorder="1" applyProtection="1">
      <protection locked="0"/>
    </xf>
    <xf numFmtId="10" fontId="3" fillId="3" borderId="6" xfId="0" applyNumberFormat="1" applyFont="1" applyFill="1" applyBorder="1" applyProtection="1">
      <protection locked="0"/>
    </xf>
    <xf numFmtId="4" fontId="3" fillId="3" borderId="2" xfId="0" applyNumberFormat="1" applyFont="1" applyFill="1" applyBorder="1" applyProtection="1">
      <protection locked="0"/>
    </xf>
    <xf numFmtId="166" fontId="4" fillId="0" borderId="1" xfId="0" applyNumberFormat="1" applyFont="1" applyBorder="1" applyProtection="1">
      <protection locked="0"/>
    </xf>
    <xf numFmtId="164" fontId="4" fillId="2" borderId="1" xfId="0" applyNumberFormat="1" applyFont="1" applyFill="1" applyBorder="1" applyProtection="1">
      <protection locked="0"/>
    </xf>
    <xf numFmtId="4" fontId="4" fillId="2" borderId="2" xfId="0" applyNumberFormat="1" applyFont="1" applyFill="1" applyBorder="1" applyProtection="1">
      <protection locked="0"/>
    </xf>
    <xf numFmtId="166" fontId="4" fillId="2" borderId="1" xfId="0" applyNumberFormat="1" applyFont="1" applyFill="1" applyBorder="1" applyProtection="1">
      <protection locked="0"/>
    </xf>
    <xf numFmtId="164" fontId="5" fillId="2" borderId="1" xfId="0" applyNumberFormat="1" applyFont="1" applyFill="1" applyBorder="1" applyProtection="1">
      <protection locked="0"/>
    </xf>
    <xf numFmtId="4" fontId="5" fillId="2" borderId="2" xfId="0" applyNumberFormat="1" applyFont="1" applyFill="1" applyBorder="1" applyProtection="1">
      <protection locked="0"/>
    </xf>
    <xf numFmtId="166" fontId="5" fillId="2" borderId="1" xfId="0" applyNumberFormat="1" applyFont="1" applyFill="1" applyBorder="1" applyProtection="1">
      <protection locked="0"/>
    </xf>
    <xf numFmtId="164" fontId="4" fillId="2" borderId="8" xfId="0" applyNumberFormat="1" applyFont="1" applyFill="1" applyBorder="1" applyProtection="1">
      <protection locked="0"/>
    </xf>
    <xf numFmtId="4" fontId="4" fillId="2" borderId="8" xfId="0" applyNumberFormat="1" applyFont="1" applyFill="1" applyBorder="1" applyProtection="1">
      <protection locked="0"/>
    </xf>
    <xf numFmtId="164" fontId="4" fillId="2" borderId="2" xfId="0" applyNumberFormat="1" applyFont="1" applyFill="1" applyBorder="1" applyProtection="1">
      <protection locked="0"/>
    </xf>
    <xf numFmtId="164" fontId="5" fillId="2" borderId="2" xfId="0" applyNumberFormat="1" applyFont="1" applyFill="1" applyBorder="1" applyProtection="1">
      <protection locked="0"/>
    </xf>
    <xf numFmtId="165" fontId="4" fillId="0" borderId="10" xfId="0" applyNumberFormat="1" applyFont="1" applyBorder="1"/>
    <xf numFmtId="4" fontId="3" fillId="0" borderId="0" xfId="0" applyNumberFormat="1" applyFont="1" applyProtection="1">
      <protection locked="0"/>
    </xf>
    <xf numFmtId="0" fontId="0" fillId="0" borderId="11" xfId="0" applyBorder="1" applyAlignment="1">
      <alignment vertical="top" wrapText="1"/>
    </xf>
    <xf numFmtId="0" fontId="0" fillId="0" borderId="0" xfId="0" applyAlignment="1">
      <alignment vertical="top" wrapText="1"/>
    </xf>
    <xf numFmtId="0" fontId="21" fillId="0" borderId="0" xfId="0" applyFont="1"/>
    <xf numFmtId="0" fontId="21" fillId="0" borderId="0" xfId="0" applyFont="1" applyAlignment="1">
      <alignment vertical="top"/>
    </xf>
    <xf numFmtId="0" fontId="21" fillId="0" borderId="0" xfId="0" applyFont="1" applyAlignment="1">
      <alignment vertical="top" wrapText="1"/>
    </xf>
    <xf numFmtId="0" fontId="3" fillId="0" borderId="0" xfId="0" applyFont="1" applyAlignment="1">
      <alignment horizontal="left" vertical="center" wrapText="1" indent="4"/>
    </xf>
    <xf numFmtId="0" fontId="3" fillId="0" borderId="0" xfId="0" applyFont="1" applyAlignment="1">
      <alignment vertical="center" wrapText="1"/>
    </xf>
    <xf numFmtId="4" fontId="4" fillId="4" borderId="15" xfId="0" applyNumberFormat="1" applyFont="1" applyFill="1" applyBorder="1" applyProtection="1">
      <protection locked="0"/>
    </xf>
    <xf numFmtId="4" fontId="4" fillId="4" borderId="1" xfId="0" applyNumberFormat="1" applyFont="1" applyFill="1" applyBorder="1" applyProtection="1">
      <protection locked="0"/>
    </xf>
    <xf numFmtId="4" fontId="4" fillId="4" borderId="17" xfId="0" applyNumberFormat="1" applyFont="1" applyFill="1" applyBorder="1" applyProtection="1">
      <protection locked="0"/>
    </xf>
    <xf numFmtId="4" fontId="4" fillId="4" borderId="18" xfId="0" applyNumberFormat="1" applyFont="1" applyFill="1" applyBorder="1" applyProtection="1">
      <protection locked="0"/>
    </xf>
    <xf numFmtId="165" fontId="4" fillId="0" borderId="0" xfId="0" applyNumberFormat="1" applyFont="1" applyAlignment="1" applyProtection="1">
      <alignment wrapText="1"/>
      <protection locked="0"/>
    </xf>
    <xf numFmtId="0" fontId="4" fillId="0" borderId="0" xfId="0" applyFont="1" applyProtection="1">
      <protection locked="0"/>
    </xf>
    <xf numFmtId="1" fontId="4" fillId="0" borderId="19" xfId="0" applyNumberFormat="1" applyFont="1" applyBorder="1" applyProtection="1">
      <protection locked="0"/>
    </xf>
    <xf numFmtId="1" fontId="4" fillId="2" borderId="19" xfId="0" applyNumberFormat="1" applyFont="1" applyFill="1" applyBorder="1" applyProtection="1">
      <protection locked="0"/>
    </xf>
    <xf numFmtId="1" fontId="5" fillId="2" borderId="19" xfId="0" applyNumberFormat="1" applyFont="1" applyFill="1" applyBorder="1" applyProtection="1">
      <protection locked="0"/>
    </xf>
    <xf numFmtId="1" fontId="4" fillId="2" borderId="20" xfId="0" applyNumberFormat="1" applyFont="1" applyFill="1" applyBorder="1" applyProtection="1">
      <protection locked="0"/>
    </xf>
    <xf numFmtId="1" fontId="4" fillId="2" borderId="5" xfId="0" applyNumberFormat="1" applyFont="1" applyFill="1" applyBorder="1" applyProtection="1">
      <protection locked="0"/>
    </xf>
    <xf numFmtId="1" fontId="5" fillId="2" borderId="5" xfId="0" applyNumberFormat="1" applyFont="1" applyFill="1" applyBorder="1" applyProtection="1">
      <protection locked="0"/>
    </xf>
    <xf numFmtId="0" fontId="4" fillId="0" borderId="21" xfId="0" applyFont="1" applyBorder="1" applyAlignment="1" applyProtection="1">
      <alignment wrapText="1"/>
      <protection locked="0"/>
    </xf>
    <xf numFmtId="0" fontId="4" fillId="2" borderId="21" xfId="0" applyFont="1" applyFill="1" applyBorder="1" applyAlignment="1" applyProtection="1">
      <alignment wrapText="1"/>
      <protection locked="0"/>
    </xf>
    <xf numFmtId="0" fontId="5" fillId="2" borderId="21" xfId="0" applyFont="1" applyFill="1" applyBorder="1" applyAlignment="1" applyProtection="1">
      <alignment wrapText="1"/>
      <protection locked="0"/>
    </xf>
    <xf numFmtId="0" fontId="4" fillId="2" borderId="21" xfId="2" applyFill="1" applyBorder="1" applyAlignment="1" applyProtection="1">
      <alignment wrapText="1"/>
      <protection locked="0"/>
    </xf>
    <xf numFmtId="0" fontId="5" fillId="2" borderId="21" xfId="2" applyFont="1" applyFill="1" applyBorder="1" applyAlignment="1" applyProtection="1">
      <alignment wrapText="1"/>
      <protection locked="0"/>
    </xf>
    <xf numFmtId="0" fontId="4" fillId="2" borderId="22" xfId="0" applyFont="1" applyFill="1" applyBorder="1" applyAlignment="1" applyProtection="1">
      <alignment wrapText="1"/>
      <protection locked="0"/>
    </xf>
    <xf numFmtId="0" fontId="4" fillId="2" borderId="23" xfId="0" applyFont="1" applyFill="1" applyBorder="1" applyAlignment="1" applyProtection="1">
      <alignment wrapText="1"/>
      <protection locked="0"/>
    </xf>
    <xf numFmtId="0" fontId="5" fillId="2" borderId="23" xfId="0" applyFont="1" applyFill="1" applyBorder="1" applyAlignment="1" applyProtection="1">
      <alignment wrapText="1"/>
      <protection locked="0"/>
    </xf>
    <xf numFmtId="166" fontId="4" fillId="2" borderId="24" xfId="0" applyNumberFormat="1" applyFont="1" applyFill="1" applyBorder="1" applyProtection="1">
      <protection locked="0"/>
    </xf>
    <xf numFmtId="4" fontId="4" fillId="2" borderId="25" xfId="0" applyNumberFormat="1" applyFont="1" applyFill="1" applyBorder="1" applyProtection="1">
      <protection locked="0"/>
    </xf>
    <xf numFmtId="4" fontId="5" fillId="2" borderId="25" xfId="0" applyNumberFormat="1" applyFont="1" applyFill="1" applyBorder="1" applyProtection="1">
      <protection locked="0"/>
    </xf>
    <xf numFmtId="4" fontId="4" fillId="2" borderId="26" xfId="0" applyNumberFormat="1" applyFont="1" applyFill="1" applyBorder="1" applyProtection="1">
      <protection locked="0"/>
    </xf>
    <xf numFmtId="4" fontId="4" fillId="2" borderId="5" xfId="0" applyNumberFormat="1" applyFont="1" applyFill="1" applyBorder="1" applyProtection="1">
      <protection locked="0"/>
    </xf>
    <xf numFmtId="4" fontId="5" fillId="2" borderId="5" xfId="0" applyNumberFormat="1" applyFont="1" applyFill="1" applyBorder="1" applyProtection="1">
      <protection locked="0"/>
    </xf>
    <xf numFmtId="0" fontId="26" fillId="0" borderId="0" xfId="0" applyFont="1" applyAlignment="1">
      <alignment horizontal="left" vertical="center" indent="4"/>
    </xf>
    <xf numFmtId="0" fontId="9" fillId="3" borderId="27" xfId="0" applyFont="1" applyFill="1" applyBorder="1" applyAlignment="1">
      <alignment horizontal="center" vertical="center"/>
    </xf>
    <xf numFmtId="0" fontId="26" fillId="0" borderId="28" xfId="0" applyFont="1" applyBorder="1" applyAlignment="1">
      <alignment horizontal="left" vertical="center" wrapText="1" indent="2"/>
    </xf>
    <xf numFmtId="0" fontId="26" fillId="0" borderId="29" xfId="0" applyFont="1" applyBorder="1" applyAlignment="1">
      <alignment horizontal="left" vertical="center" wrapText="1" indent="2"/>
    </xf>
    <xf numFmtId="0" fontId="0" fillId="0" borderId="33" xfId="0" applyBorder="1"/>
    <xf numFmtId="4" fontId="3" fillId="3" borderId="24" xfId="0" applyNumberFormat="1" applyFont="1" applyFill="1" applyBorder="1" applyProtection="1">
      <protection locked="0"/>
    </xf>
    <xf numFmtId="4" fontId="3" fillId="3" borderId="8" xfId="0" applyNumberFormat="1" applyFont="1" applyFill="1" applyBorder="1" applyProtection="1">
      <protection locked="0"/>
    </xf>
    <xf numFmtId="3" fontId="3" fillId="3" borderId="26" xfId="0" applyNumberFormat="1" applyFont="1" applyFill="1" applyBorder="1" applyProtection="1">
      <protection locked="0"/>
    </xf>
    <xf numFmtId="3" fontId="3" fillId="3" borderId="8" xfId="0" applyNumberFormat="1" applyFont="1" applyFill="1" applyBorder="1" applyProtection="1">
      <protection locked="0"/>
    </xf>
    <xf numFmtId="3" fontId="3" fillId="3" borderId="5" xfId="0" applyNumberFormat="1" applyFont="1" applyFill="1" applyBorder="1" applyProtection="1">
      <protection locked="0"/>
    </xf>
    <xf numFmtId="3" fontId="3" fillId="3" borderId="2" xfId="0" applyNumberFormat="1" applyFont="1" applyFill="1" applyBorder="1" applyProtection="1">
      <protection locked="0"/>
    </xf>
    <xf numFmtId="0" fontId="4" fillId="0" borderId="15" xfId="0" applyFont="1" applyBorder="1" applyAlignment="1" applyProtection="1">
      <alignment wrapText="1"/>
      <protection locked="0"/>
    </xf>
    <xf numFmtId="0" fontId="4" fillId="3" borderId="35" xfId="0" applyFont="1" applyFill="1" applyBorder="1" applyAlignment="1" applyProtection="1">
      <alignment wrapText="1"/>
      <protection locked="0"/>
    </xf>
    <xf numFmtId="0" fontId="4" fillId="3" borderId="15" xfId="0" applyFont="1" applyFill="1" applyBorder="1" applyAlignment="1" applyProtection="1">
      <alignment wrapText="1"/>
      <protection locked="0"/>
    </xf>
    <xf numFmtId="0" fontId="4" fillId="3" borderId="36" xfId="0" applyFont="1" applyFill="1" applyBorder="1" applyAlignment="1" applyProtection="1">
      <alignment wrapText="1"/>
      <protection locked="0"/>
    </xf>
    <xf numFmtId="0" fontId="36" fillId="3" borderId="8" xfId="0" applyFont="1" applyFill="1" applyBorder="1" applyAlignment="1" applyProtection="1">
      <alignment wrapText="1"/>
      <protection locked="0"/>
    </xf>
    <xf numFmtId="0" fontId="36" fillId="3" borderId="2" xfId="0" applyFont="1" applyFill="1" applyBorder="1" applyAlignment="1" applyProtection="1">
      <alignment wrapText="1"/>
      <protection locked="0"/>
    </xf>
    <xf numFmtId="0" fontId="4" fillId="3" borderId="8" xfId="0" applyFont="1" applyFill="1" applyBorder="1" applyAlignment="1" applyProtection="1">
      <alignment wrapText="1"/>
      <protection locked="0"/>
    </xf>
    <xf numFmtId="4" fontId="4" fillId="0" borderId="25" xfId="0" applyNumberFormat="1" applyFont="1" applyBorder="1" applyProtection="1">
      <protection locked="0"/>
    </xf>
    <xf numFmtId="0" fontId="37" fillId="0" borderId="28" xfId="0" applyFont="1" applyBorder="1" applyAlignment="1">
      <alignment horizontal="justify" vertical="center"/>
    </xf>
    <xf numFmtId="2" fontId="26" fillId="0" borderId="29" xfId="0" applyNumberFormat="1" applyFont="1" applyBorder="1" applyAlignment="1">
      <alignment wrapText="1"/>
    </xf>
    <xf numFmtId="0" fontId="26" fillId="0" borderId="29" xfId="0" applyFont="1" applyBorder="1" applyAlignment="1">
      <alignment horizontal="left" vertical="top" wrapText="1" indent="2"/>
    </xf>
    <xf numFmtId="2" fontId="26" fillId="0" borderId="27" xfId="0" applyNumberFormat="1" applyFont="1" applyBorder="1" applyAlignment="1">
      <alignment horizontal="left" vertical="center" wrapText="1" indent="2"/>
    </xf>
    <xf numFmtId="0" fontId="9" fillId="3" borderId="27" xfId="0" applyFont="1" applyFill="1" applyBorder="1" applyAlignment="1">
      <alignment horizontal="center" vertical="center" wrapText="1"/>
    </xf>
    <xf numFmtId="4" fontId="4" fillId="4" borderId="41" xfId="0" applyNumberFormat="1" applyFont="1" applyFill="1" applyBorder="1" applyProtection="1">
      <protection locked="0"/>
    </xf>
    <xf numFmtId="4" fontId="4" fillId="4" borderId="37" xfId="0" applyNumberFormat="1" applyFont="1" applyFill="1" applyBorder="1" applyProtection="1">
      <protection locked="0"/>
    </xf>
    <xf numFmtId="0" fontId="38" fillId="2" borderId="0" xfId="0" applyFont="1" applyFill="1" applyAlignment="1">
      <alignment horizontal="center" vertical="center"/>
    </xf>
    <xf numFmtId="0" fontId="39" fillId="0" borderId="0" xfId="0" applyFont="1" applyAlignment="1">
      <alignment vertical="center"/>
    </xf>
    <xf numFmtId="0" fontId="39" fillId="0" borderId="0" xfId="0" applyFont="1" applyAlignment="1">
      <alignment horizontal="center" vertical="center" wrapText="1"/>
    </xf>
    <xf numFmtId="0" fontId="38" fillId="0" borderId="0" xfId="0" applyFont="1" applyAlignment="1">
      <alignment vertical="center"/>
    </xf>
    <xf numFmtId="0" fontId="39" fillId="0" borderId="0" xfId="0" applyFont="1" applyAlignment="1">
      <alignment horizontal="left" vertical="center" wrapText="1" indent="4"/>
    </xf>
    <xf numFmtId="0" fontId="39" fillId="0" borderId="0" xfId="0" applyFont="1" applyAlignment="1">
      <alignment horizontal="left" vertical="center" indent="4"/>
    </xf>
    <xf numFmtId="0" fontId="29" fillId="2" borderId="28" xfId="0" applyFont="1" applyFill="1" applyBorder="1" applyAlignment="1">
      <alignment horizontal="center" vertical="center"/>
    </xf>
    <xf numFmtId="0" fontId="39" fillId="2" borderId="28" xfId="0" applyFont="1" applyFill="1" applyBorder="1" applyAlignment="1">
      <alignment horizontal="justify" vertical="center"/>
    </xf>
    <xf numFmtId="0" fontId="32" fillId="2" borderId="28" xfId="0" applyFont="1" applyFill="1" applyBorder="1" applyAlignment="1">
      <alignment horizontal="left" vertical="top" wrapText="1" indent="2"/>
    </xf>
    <xf numFmtId="4" fontId="3" fillId="3" borderId="0" xfId="0" applyNumberFormat="1" applyFont="1" applyFill="1" applyProtection="1">
      <protection locked="0"/>
    </xf>
    <xf numFmtId="3" fontId="3" fillId="2" borderId="2" xfId="0" applyNumberFormat="1" applyFont="1" applyFill="1" applyBorder="1" applyProtection="1">
      <protection locked="0"/>
    </xf>
    <xf numFmtId="10" fontId="3" fillId="3" borderId="34" xfId="0" applyNumberFormat="1" applyFont="1" applyFill="1" applyBorder="1" applyProtection="1">
      <protection locked="0"/>
    </xf>
    <xf numFmtId="10" fontId="3" fillId="3" borderId="4" xfId="0" applyNumberFormat="1" applyFont="1" applyFill="1" applyBorder="1" applyProtection="1">
      <protection locked="0"/>
    </xf>
    <xf numFmtId="10" fontId="3" fillId="2" borderId="4" xfId="0" applyNumberFormat="1" applyFont="1" applyFill="1" applyBorder="1" applyProtection="1">
      <protection locked="0"/>
    </xf>
    <xf numFmtId="2" fontId="4" fillId="0" borderId="5" xfId="0" applyNumberFormat="1" applyFont="1" applyBorder="1" applyProtection="1">
      <protection locked="0"/>
    </xf>
    <xf numFmtId="4" fontId="4" fillId="4" borderId="21" xfId="0" applyNumberFormat="1" applyFont="1" applyFill="1" applyBorder="1" applyProtection="1">
      <protection locked="0"/>
    </xf>
    <xf numFmtId="2" fontId="4" fillId="0" borderId="46" xfId="0" applyNumberFormat="1" applyFont="1" applyBorder="1" applyProtection="1">
      <protection locked="0"/>
    </xf>
    <xf numFmtId="4" fontId="4" fillId="0" borderId="8" xfId="0" applyNumberFormat="1" applyFont="1" applyBorder="1" applyProtection="1">
      <protection locked="0"/>
    </xf>
    <xf numFmtId="0" fontId="1" fillId="0" borderId="0" xfId="0" applyFont="1" applyProtection="1">
      <protection locked="0"/>
    </xf>
    <xf numFmtId="0" fontId="1" fillId="0" borderId="0" xfId="0" applyFont="1" applyAlignment="1" applyProtection="1">
      <alignment vertical="top"/>
      <protection locked="0"/>
    </xf>
    <xf numFmtId="0" fontId="1" fillId="0" borderId="47" xfId="0" applyFont="1" applyBorder="1" applyAlignment="1" applyProtection="1">
      <alignment vertical="top"/>
      <protection locked="0"/>
    </xf>
    <xf numFmtId="0" fontId="1" fillId="0" borderId="0" xfId="0" applyFont="1" applyAlignment="1" applyProtection="1">
      <alignment vertical="center" wrapText="1"/>
      <protection locked="0"/>
    </xf>
    <xf numFmtId="4" fontId="3" fillId="2" borderId="5" xfId="0" applyNumberFormat="1" applyFont="1" applyFill="1" applyBorder="1" applyProtection="1">
      <protection locked="0"/>
    </xf>
    <xf numFmtId="4" fontId="4" fillId="0" borderId="1" xfId="0" applyNumberFormat="1" applyFont="1" applyBorder="1" applyProtection="1">
      <protection locked="0"/>
    </xf>
    <xf numFmtId="3" fontId="4" fillId="2" borderId="5" xfId="0" applyNumberFormat="1" applyFont="1" applyFill="1" applyBorder="1" applyProtection="1">
      <protection locked="0"/>
    </xf>
    <xf numFmtId="3" fontId="4" fillId="2" borderId="46" xfId="0" applyNumberFormat="1" applyFont="1" applyFill="1" applyBorder="1" applyProtection="1">
      <protection locked="0"/>
    </xf>
    <xf numFmtId="3" fontId="4" fillId="0" borderId="46" xfId="0" applyNumberFormat="1" applyFont="1" applyBorder="1" applyProtection="1">
      <protection locked="0"/>
    </xf>
    <xf numFmtId="4" fontId="3" fillId="3" borderId="49" xfId="0" applyNumberFormat="1" applyFont="1" applyFill="1" applyBorder="1" applyProtection="1">
      <protection locked="0"/>
    </xf>
    <xf numFmtId="3" fontId="3" fillId="3" borderId="3" xfId="0" applyNumberFormat="1" applyFont="1" applyFill="1" applyBorder="1" applyProtection="1">
      <protection locked="0"/>
    </xf>
    <xf numFmtId="3" fontId="8" fillId="0" borderId="26" xfId="0" applyNumberFormat="1" applyFont="1" applyBorder="1" applyProtection="1">
      <protection locked="0"/>
    </xf>
    <xf numFmtId="3" fontId="8" fillId="0" borderId="3" xfId="0" applyNumberFormat="1" applyFont="1" applyBorder="1" applyProtection="1">
      <protection locked="0"/>
    </xf>
    <xf numFmtId="4" fontId="3" fillId="0" borderId="5" xfId="0" applyNumberFormat="1" applyFont="1" applyBorder="1" applyProtection="1">
      <protection locked="0"/>
    </xf>
    <xf numFmtId="3" fontId="3" fillId="0" borderId="46" xfId="0" applyNumberFormat="1" applyFont="1" applyBorder="1" applyProtection="1">
      <protection locked="0"/>
    </xf>
    <xf numFmtId="3" fontId="4" fillId="3" borderId="3" xfId="0" applyNumberFormat="1" applyFont="1" applyFill="1" applyBorder="1" applyProtection="1">
      <protection locked="0"/>
    </xf>
    <xf numFmtId="0" fontId="4" fillId="0" borderId="36" xfId="0" applyFont="1" applyBorder="1" applyAlignment="1" applyProtection="1">
      <alignment wrapText="1"/>
      <protection locked="0"/>
    </xf>
    <xf numFmtId="3" fontId="4" fillId="0" borderId="26" xfId="0" applyNumberFormat="1" applyFont="1" applyBorder="1" applyProtection="1">
      <protection locked="0"/>
    </xf>
    <xf numFmtId="4" fontId="4" fillId="0" borderId="34" xfId="0" applyNumberFormat="1" applyFont="1" applyBorder="1" applyProtection="1">
      <protection locked="0"/>
    </xf>
    <xf numFmtId="4" fontId="4" fillId="0" borderId="44" xfId="0" applyNumberFormat="1" applyFont="1" applyBorder="1" applyProtection="1">
      <protection locked="0"/>
    </xf>
    <xf numFmtId="3" fontId="4" fillId="0" borderId="50" xfId="0" applyNumberFormat="1" applyFont="1" applyBorder="1" applyProtection="1">
      <protection locked="0"/>
    </xf>
    <xf numFmtId="3" fontId="4" fillId="3" borderId="50" xfId="0" applyNumberFormat="1" applyFont="1" applyFill="1" applyBorder="1" applyProtection="1">
      <protection locked="0"/>
    </xf>
    <xf numFmtId="3" fontId="4" fillId="3" borderId="4" xfId="0" applyNumberFormat="1" applyFont="1" applyFill="1" applyBorder="1" applyProtection="1">
      <protection locked="0"/>
    </xf>
    <xf numFmtId="2" fontId="3" fillId="0" borderId="5" xfId="0" applyNumberFormat="1" applyFont="1" applyBorder="1" applyProtection="1">
      <protection locked="0"/>
    </xf>
    <xf numFmtId="4" fontId="3" fillId="3" borderId="51" xfId="0" applyNumberFormat="1" applyFont="1" applyFill="1" applyBorder="1" applyProtection="1">
      <protection locked="0"/>
    </xf>
    <xf numFmtId="4" fontId="3" fillId="3" borderId="52" xfId="0" applyNumberFormat="1" applyFont="1" applyFill="1" applyBorder="1" applyProtection="1">
      <protection locked="0"/>
    </xf>
    <xf numFmtId="3" fontId="3" fillId="3" borderId="53" xfId="0" applyNumberFormat="1" applyFont="1" applyFill="1" applyBorder="1" applyProtection="1">
      <protection locked="0"/>
    </xf>
    <xf numFmtId="4" fontId="2" fillId="0" borderId="0" xfId="0" applyNumberFormat="1" applyFont="1" applyProtection="1">
      <protection locked="0"/>
    </xf>
    <xf numFmtId="4" fontId="3" fillId="3" borderId="54" xfId="0" applyNumberFormat="1" applyFont="1" applyFill="1" applyBorder="1" applyProtection="1">
      <protection locked="0"/>
    </xf>
    <xf numFmtId="4" fontId="3" fillId="3" borderId="50" xfId="0" applyNumberFormat="1" applyFont="1" applyFill="1" applyBorder="1" applyProtection="1">
      <protection locked="0"/>
    </xf>
    <xf numFmtId="4" fontId="3" fillId="3" borderId="47" xfId="0" applyNumberFormat="1" applyFont="1" applyFill="1" applyBorder="1" applyProtection="1">
      <protection locked="0"/>
    </xf>
    <xf numFmtId="3" fontId="3" fillId="0" borderId="55" xfId="0" applyNumberFormat="1" applyFont="1" applyBorder="1" applyProtection="1">
      <protection locked="0"/>
    </xf>
    <xf numFmtId="3" fontId="4" fillId="2" borderId="19" xfId="0" applyNumberFormat="1" applyFont="1" applyFill="1" applyBorder="1" applyProtection="1">
      <protection locked="0"/>
    </xf>
    <xf numFmtId="3" fontId="4" fillId="2" borderId="1" xfId="0" applyNumberFormat="1" applyFont="1" applyFill="1" applyBorder="1" applyProtection="1">
      <protection locked="0"/>
    </xf>
    <xf numFmtId="3" fontId="4" fillId="0" borderId="1" xfId="0" applyNumberFormat="1" applyFont="1" applyBorder="1" applyProtection="1">
      <protection locked="0"/>
    </xf>
    <xf numFmtId="3" fontId="4" fillId="0" borderId="2" xfId="0" applyNumberFormat="1" applyFont="1" applyBorder="1" applyProtection="1">
      <protection locked="0"/>
    </xf>
    <xf numFmtId="0" fontId="4" fillId="0" borderId="0" xfId="0" applyFont="1" applyAlignment="1" applyProtection="1">
      <alignment wrapText="1"/>
      <protection locked="0"/>
    </xf>
    <xf numFmtId="3" fontId="3" fillId="3" borderId="49" xfId="0" applyNumberFormat="1" applyFont="1" applyFill="1" applyBorder="1" applyProtection="1">
      <protection locked="0"/>
    </xf>
    <xf numFmtId="3" fontId="3" fillId="0" borderId="0" xfId="0" applyNumberFormat="1" applyFont="1" applyProtection="1">
      <protection locked="0"/>
    </xf>
    <xf numFmtId="3" fontId="3" fillId="3" borderId="60" xfId="0" applyNumberFormat="1" applyFont="1" applyFill="1" applyBorder="1" applyProtection="1">
      <protection locked="0"/>
    </xf>
    <xf numFmtId="3" fontId="3" fillId="3" borderId="0" xfId="0" applyNumberFormat="1" applyFont="1" applyFill="1" applyProtection="1">
      <protection locked="0"/>
    </xf>
    <xf numFmtId="0" fontId="3" fillId="3" borderId="61" xfId="0" applyFont="1" applyFill="1" applyBorder="1" applyAlignment="1" applyProtection="1">
      <alignment wrapText="1"/>
      <protection locked="0"/>
    </xf>
    <xf numFmtId="4" fontId="3" fillId="3" borderId="45" xfId="0" applyNumberFormat="1" applyFont="1" applyFill="1" applyBorder="1" applyProtection="1">
      <protection locked="0"/>
    </xf>
    <xf numFmtId="4" fontId="3" fillId="3" borderId="5" xfId="0" applyNumberFormat="1" applyFont="1" applyFill="1" applyBorder="1" applyProtection="1">
      <protection locked="0"/>
    </xf>
    <xf numFmtId="0" fontId="31" fillId="0" borderId="0" xfId="0" applyFont="1" applyProtection="1">
      <protection locked="0"/>
    </xf>
    <xf numFmtId="0" fontId="0" fillId="0" borderId="0" xfId="0" applyProtection="1">
      <protection locked="0"/>
    </xf>
    <xf numFmtId="4" fontId="3"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locked="0"/>
    </xf>
    <xf numFmtId="4" fontId="3" fillId="0" borderId="20" xfId="0" applyNumberFormat="1" applyFont="1" applyBorder="1" applyAlignment="1" applyProtection="1">
      <alignment horizontal="left"/>
      <protection locked="0"/>
    </xf>
    <xf numFmtId="4" fontId="3" fillId="0" borderId="0" xfId="0" applyNumberFormat="1" applyFont="1" applyAlignment="1" applyProtection="1">
      <alignment horizontal="left"/>
      <protection locked="0"/>
    </xf>
    <xf numFmtId="4" fontId="3" fillId="2" borderId="21" xfId="0" applyNumberFormat="1" applyFont="1" applyFill="1" applyBorder="1" applyProtection="1">
      <protection locked="0"/>
    </xf>
    <xf numFmtId="4" fontId="3" fillId="2" borderId="25" xfId="0" applyNumberFormat="1" applyFont="1" applyFill="1" applyBorder="1" applyProtection="1">
      <protection locked="0"/>
    </xf>
    <xf numFmtId="0" fontId="1" fillId="0" borderId="62" xfId="0" applyFont="1" applyBorder="1" applyProtection="1">
      <protection locked="0"/>
    </xf>
    <xf numFmtId="0" fontId="1" fillId="0" borderId="50" xfId="0" applyFont="1" applyBorder="1" applyProtection="1">
      <protection locked="0"/>
    </xf>
    <xf numFmtId="0" fontId="40" fillId="0" borderId="63" xfId="0" applyFont="1" applyBorder="1" applyAlignment="1" applyProtection="1">
      <alignment wrapText="1"/>
      <protection locked="0"/>
    </xf>
    <xf numFmtId="2" fontId="36" fillId="0" borderId="58" xfId="0" applyNumberFormat="1" applyFont="1" applyBorder="1" applyProtection="1">
      <protection locked="0"/>
    </xf>
    <xf numFmtId="164" fontId="36" fillId="0" borderId="62" xfId="0" applyNumberFormat="1" applyFont="1" applyBorder="1" applyProtection="1">
      <protection locked="0"/>
    </xf>
    <xf numFmtId="4" fontId="40" fillId="0" borderId="62" xfId="0" applyNumberFormat="1" applyFont="1" applyBorder="1" applyProtection="1">
      <protection locked="0"/>
    </xf>
    <xf numFmtId="4" fontId="40" fillId="0" borderId="58" xfId="0" applyNumberFormat="1" applyFont="1" applyBorder="1" applyProtection="1">
      <protection locked="0"/>
    </xf>
    <xf numFmtId="4" fontId="4" fillId="0" borderId="0" xfId="0" applyNumberFormat="1" applyFont="1" applyProtection="1">
      <protection locked="0"/>
    </xf>
    <xf numFmtId="0" fontId="3" fillId="0" borderId="0" xfId="0" applyFont="1" applyAlignment="1" applyProtection="1">
      <alignment wrapText="1"/>
      <protection locked="0"/>
    </xf>
    <xf numFmtId="0" fontId="1" fillId="0" borderId="0" xfId="0" applyFont="1" applyAlignment="1" applyProtection="1">
      <alignment wrapText="1"/>
      <protection locked="0"/>
    </xf>
    <xf numFmtId="4" fontId="1" fillId="0" borderId="0" xfId="0" applyNumberFormat="1" applyFont="1" applyProtection="1">
      <protection locked="0"/>
    </xf>
    <xf numFmtId="0" fontId="30" fillId="0" borderId="0" xfId="0" applyFont="1" applyAlignment="1" applyProtection="1">
      <alignment horizontal="right"/>
      <protection locked="0"/>
    </xf>
    <xf numFmtId="4" fontId="3" fillId="0" borderId="2" xfId="0" applyNumberFormat="1" applyFont="1" applyBorder="1" applyAlignment="1">
      <alignment horizontal="left" vertical="center"/>
    </xf>
    <xf numFmtId="4" fontId="3" fillId="0" borderId="2" xfId="0" applyNumberFormat="1" applyFont="1" applyBorder="1" applyAlignment="1">
      <alignment horizontal="left" vertical="center" wrapText="1"/>
    </xf>
    <xf numFmtId="0" fontId="9" fillId="0" borderId="0" xfId="0" applyFont="1"/>
    <xf numFmtId="0" fontId="4" fillId="3" borderId="10" xfId="0" applyFont="1" applyFill="1" applyBorder="1" applyAlignment="1">
      <alignment horizontal="center" wrapText="1"/>
    </xf>
    <xf numFmtId="0" fontId="41" fillId="3" borderId="10" xfId="0" applyFont="1" applyFill="1" applyBorder="1" applyAlignment="1">
      <alignment horizontal="center" wrapText="1"/>
    </xf>
    <xf numFmtId="4" fontId="41" fillId="3" borderId="10" xfId="0" applyNumberFormat="1" applyFont="1" applyFill="1" applyBorder="1" applyAlignment="1">
      <alignment horizontal="center" wrapText="1"/>
    </xf>
    <xf numFmtId="0" fontId="36" fillId="3" borderId="66" xfId="0" applyFont="1" applyFill="1" applyBorder="1" applyAlignment="1">
      <alignment horizontal="center" wrapText="1"/>
    </xf>
    <xf numFmtId="14" fontId="41" fillId="0" borderId="10" xfId="0" applyNumberFormat="1" applyFont="1" applyBorder="1" applyAlignment="1">
      <alignment wrapText="1"/>
    </xf>
    <xf numFmtId="4" fontId="41" fillId="0" borderId="10" xfId="0" applyNumberFormat="1" applyFont="1" applyBorder="1" applyAlignment="1">
      <alignment wrapText="1"/>
    </xf>
    <xf numFmtId="4" fontId="41" fillId="0" borderId="66" xfId="0" applyNumberFormat="1" applyFont="1" applyBorder="1" applyAlignment="1">
      <alignment wrapText="1"/>
    </xf>
    <xf numFmtId="0" fontId="4" fillId="0" borderId="67" xfId="0" applyFont="1" applyBorder="1" applyAlignment="1">
      <alignment wrapText="1"/>
    </xf>
    <xf numFmtId="1" fontId="4" fillId="0" borderId="10" xfId="0" applyNumberFormat="1" applyFont="1" applyBorder="1"/>
    <xf numFmtId="164" fontId="4" fillId="0" borderId="10" xfId="0" applyNumberFormat="1" applyFont="1" applyBorder="1"/>
    <xf numFmtId="4" fontId="4" fillId="0" borderId="10" xfId="0" applyNumberFormat="1" applyFont="1" applyBorder="1"/>
    <xf numFmtId="4" fontId="4" fillId="2" borderId="10" xfId="0" applyNumberFormat="1" applyFont="1" applyFill="1" applyBorder="1"/>
    <xf numFmtId="4" fontId="42" fillId="3" borderId="10" xfId="0" applyNumberFormat="1" applyFont="1" applyFill="1" applyBorder="1" applyAlignment="1">
      <alignment wrapText="1"/>
    </xf>
    <xf numFmtId="0" fontId="43" fillId="0" borderId="0" xfId="0" applyFont="1" applyAlignment="1">
      <alignment vertical="center"/>
    </xf>
    <xf numFmtId="0" fontId="0" fillId="3" borderId="10" xfId="0" applyFill="1" applyBorder="1" applyAlignment="1">
      <alignment horizontal="center" wrapText="1"/>
    </xf>
    <xf numFmtId="0" fontId="44" fillId="0" borderId="10" xfId="0" applyFont="1" applyBorder="1" applyAlignment="1">
      <alignment wrapText="1"/>
    </xf>
    <xf numFmtId="14" fontId="44" fillId="0" borderId="10" xfId="0" applyNumberFormat="1" applyFont="1" applyBorder="1" applyAlignment="1">
      <alignment wrapText="1"/>
    </xf>
    <xf numFmtId="4" fontId="44" fillId="0" borderId="10" xfId="0" applyNumberFormat="1" applyFont="1" applyBorder="1" applyAlignment="1">
      <alignment wrapText="1"/>
    </xf>
    <xf numFmtId="4" fontId="44" fillId="0" borderId="66" xfId="0" applyNumberFormat="1" applyFont="1" applyBorder="1" applyAlignment="1">
      <alignment wrapText="1"/>
    </xf>
    <xf numFmtId="4" fontId="45" fillId="3" borderId="10" xfId="0" applyNumberFormat="1" applyFont="1" applyFill="1" applyBorder="1" applyAlignment="1">
      <alignment wrapText="1"/>
    </xf>
    <xf numFmtId="0" fontId="26" fillId="0" borderId="28" xfId="0" applyFont="1" applyBorder="1" applyAlignment="1">
      <alignment vertical="center" wrapText="1"/>
    </xf>
    <xf numFmtId="0" fontId="26" fillId="0" borderId="28" xfId="0" applyFont="1" applyBorder="1" applyAlignment="1">
      <alignment horizontal="left" vertical="center" wrapText="1"/>
    </xf>
    <xf numFmtId="0" fontId="26" fillId="0" borderId="28" xfId="0" applyFont="1" applyBorder="1" applyAlignment="1">
      <alignment vertical="top" wrapText="1"/>
    </xf>
    <xf numFmtId="0" fontId="3" fillId="0" borderId="114" xfId="0" applyFont="1" applyBorder="1" applyAlignment="1">
      <alignment vertical="center" wrapText="1"/>
    </xf>
    <xf numFmtId="0" fontId="0" fillId="0" borderId="114" xfId="0" applyBorder="1" applyAlignment="1">
      <alignment vertical="top" wrapText="1"/>
    </xf>
    <xf numFmtId="4" fontId="3" fillId="0" borderId="0" xfId="0" applyNumberFormat="1" applyFont="1" applyAlignment="1" applyProtection="1">
      <alignment horizontal="center" vertical="center" wrapText="1"/>
      <protection locked="0"/>
    </xf>
    <xf numFmtId="0" fontId="4" fillId="3" borderId="2" xfId="0" applyFont="1" applyFill="1" applyBorder="1" applyAlignment="1" applyProtection="1">
      <alignment wrapText="1"/>
      <protection locked="0"/>
    </xf>
    <xf numFmtId="4" fontId="4" fillId="4" borderId="68" xfId="0" applyNumberFormat="1" applyFont="1" applyFill="1" applyBorder="1" applyProtection="1">
      <protection locked="0"/>
    </xf>
    <xf numFmtId="4" fontId="3" fillId="2" borderId="0" xfId="0" applyNumberFormat="1" applyFont="1" applyFill="1" applyProtection="1">
      <protection locked="0"/>
    </xf>
    <xf numFmtId="0" fontId="6"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right" wrapText="1"/>
      <protection locked="0"/>
    </xf>
    <xf numFmtId="0" fontId="3" fillId="2" borderId="18" xfId="0" applyFont="1" applyFill="1" applyBorder="1" applyAlignment="1" applyProtection="1">
      <alignment horizontal="center" wrapText="1"/>
      <protection locked="0"/>
    </xf>
    <xf numFmtId="0" fontId="3" fillId="2" borderId="19" xfId="0" applyFont="1" applyFill="1" applyBorder="1" applyAlignment="1" applyProtection="1">
      <alignment horizontal="center" wrapText="1"/>
      <protection locked="0"/>
    </xf>
    <xf numFmtId="0" fontId="4" fillId="2" borderId="33" xfId="0" applyFont="1" applyFill="1" applyBorder="1" applyProtection="1">
      <protection locked="0"/>
    </xf>
    <xf numFmtId="0" fontId="41" fillId="0" borderId="10" xfId="0" applyFont="1" applyBorder="1" applyAlignment="1">
      <alignment wrapText="1"/>
    </xf>
    <xf numFmtId="0" fontId="1" fillId="0" borderId="0" xfId="0" applyFont="1"/>
    <xf numFmtId="4" fontId="6" fillId="3" borderId="1" xfId="0" applyNumberFormat="1" applyFont="1" applyFill="1" applyBorder="1" applyAlignment="1">
      <alignment horizontal="center" vertical="center" wrapText="1"/>
    </xf>
    <xf numFmtId="4" fontId="10" fillId="3" borderId="24" xfId="0" applyNumberFormat="1" applyFont="1" applyFill="1" applyBorder="1" applyAlignment="1">
      <alignment horizontal="center" vertical="center" wrapText="1"/>
    </xf>
    <xf numFmtId="0" fontId="46" fillId="3" borderId="11" xfId="0" applyFont="1" applyFill="1" applyBorder="1" applyAlignment="1">
      <alignment horizontal="center" vertical="center" wrapText="1"/>
    </xf>
    <xf numFmtId="0" fontId="46" fillId="3" borderId="64" xfId="0" applyFont="1" applyFill="1" applyBorder="1" applyAlignment="1">
      <alignment horizontal="center" vertical="center" wrapText="1"/>
    </xf>
    <xf numFmtId="0" fontId="46" fillId="3" borderId="59" xfId="0" applyFont="1" applyFill="1" applyBorder="1" applyAlignment="1">
      <alignment horizontal="center" vertical="center" wrapText="1"/>
    </xf>
    <xf numFmtId="0" fontId="3" fillId="0" borderId="15" xfId="0" applyFont="1" applyBorder="1" applyAlignment="1">
      <alignment wrapText="1"/>
    </xf>
    <xf numFmtId="4" fontId="3" fillId="2" borderId="1" xfId="0" applyNumberFormat="1" applyFont="1" applyFill="1" applyBorder="1"/>
    <xf numFmtId="4" fontId="3" fillId="2" borderId="9" xfId="0" applyNumberFormat="1" applyFont="1" applyFill="1" applyBorder="1"/>
    <xf numFmtId="4" fontId="3" fillId="2" borderId="2" xfId="0" applyNumberFormat="1" applyFont="1" applyFill="1" applyBorder="1"/>
    <xf numFmtId="4" fontId="3" fillId="2" borderId="48" xfId="0" applyNumberFormat="1" applyFont="1" applyFill="1" applyBorder="1"/>
    <xf numFmtId="0" fontId="8" fillId="3" borderId="61" xfId="0" applyFont="1" applyFill="1" applyBorder="1" applyAlignment="1">
      <alignment wrapText="1"/>
    </xf>
    <xf numFmtId="4" fontId="3" fillId="3" borderId="69" xfId="0" applyNumberFormat="1" applyFont="1" applyFill="1" applyBorder="1"/>
    <xf numFmtId="4" fontId="3" fillId="3" borderId="6" xfId="0" applyNumberFormat="1" applyFont="1" applyFill="1" applyBorder="1"/>
    <xf numFmtId="4" fontId="3" fillId="3" borderId="60" xfId="0" applyNumberFormat="1" applyFont="1" applyFill="1" applyBorder="1"/>
    <xf numFmtId="4" fontId="3" fillId="3" borderId="70" xfId="0" applyNumberFormat="1" applyFont="1" applyFill="1" applyBorder="1"/>
    <xf numFmtId="0" fontId="8" fillId="0" borderId="36" xfId="0" applyFont="1" applyBorder="1" applyAlignment="1">
      <alignment wrapText="1"/>
    </xf>
    <xf numFmtId="3" fontId="8" fillId="2" borderId="24" xfId="0" applyNumberFormat="1" applyFont="1" applyFill="1" applyBorder="1"/>
    <xf numFmtId="3" fontId="8" fillId="0" borderId="34" xfId="0" applyNumberFormat="1" applyFont="1" applyBorder="1"/>
    <xf numFmtId="3" fontId="8" fillId="0" borderId="8" xfId="0" applyNumberFormat="1" applyFont="1" applyBorder="1"/>
    <xf numFmtId="3" fontId="8" fillId="0" borderId="44" xfId="0" applyNumberFormat="1" applyFont="1" applyBorder="1"/>
    <xf numFmtId="3" fontId="3" fillId="2" borderId="1" xfId="0" applyNumberFormat="1" applyFont="1" applyFill="1" applyBorder="1"/>
    <xf numFmtId="3" fontId="3" fillId="0" borderId="4" xfId="0" applyNumberFormat="1" applyFont="1" applyBorder="1"/>
    <xf numFmtId="3" fontId="3" fillId="0" borderId="45" xfId="0" applyNumberFormat="1" applyFont="1" applyBorder="1"/>
    <xf numFmtId="0" fontId="8" fillId="3" borderId="61" xfId="0" applyFont="1" applyFill="1" applyBorder="1"/>
    <xf numFmtId="0" fontId="4" fillId="0" borderId="36" xfId="0" applyFont="1" applyBorder="1" applyAlignment="1">
      <alignment wrapText="1"/>
    </xf>
    <xf numFmtId="3" fontId="4" fillId="0" borderId="34" xfId="0" applyNumberFormat="1" applyFont="1" applyBorder="1"/>
    <xf numFmtId="3" fontId="4" fillId="0" borderId="8" xfId="0" applyNumberFormat="1" applyFont="1" applyBorder="1"/>
    <xf numFmtId="3" fontId="4" fillId="0" borderId="44" xfId="0" applyNumberFormat="1" applyFont="1" applyBorder="1"/>
    <xf numFmtId="0" fontId="8" fillId="3" borderId="51" xfId="0" applyFont="1" applyFill="1" applyBorder="1"/>
    <xf numFmtId="3" fontId="4" fillId="0" borderId="24" xfId="0" applyNumberFormat="1" applyFont="1" applyBorder="1"/>
    <xf numFmtId="0" fontId="3" fillId="0" borderId="36" xfId="0" applyFont="1" applyBorder="1" applyAlignment="1">
      <alignment wrapText="1"/>
    </xf>
    <xf numFmtId="4" fontId="4" fillId="0" borderId="44" xfId="0" applyNumberFormat="1" applyFont="1" applyBorder="1"/>
    <xf numFmtId="4" fontId="3" fillId="3" borderId="13" xfId="0" applyNumberFormat="1" applyFont="1" applyFill="1" applyBorder="1"/>
    <xf numFmtId="3" fontId="3" fillId="0" borderId="1" xfId="0" applyNumberFormat="1" applyFont="1" applyBorder="1"/>
    <xf numFmtId="4" fontId="3" fillId="3" borderId="24" xfId="0" applyNumberFormat="1" applyFont="1" applyFill="1" applyBorder="1"/>
    <xf numFmtId="10" fontId="47" fillId="0" borderId="0" xfId="0" applyNumberFormat="1" applyFont="1" applyProtection="1">
      <protection hidden="1"/>
    </xf>
    <xf numFmtId="4" fontId="3" fillId="3" borderId="44" xfId="0" applyNumberFormat="1" applyFont="1" applyFill="1" applyBorder="1"/>
    <xf numFmtId="0" fontId="3" fillId="2" borderId="2" xfId="0" applyFont="1" applyFill="1" applyBorder="1" applyAlignment="1">
      <alignment wrapText="1"/>
    </xf>
    <xf numFmtId="4" fontId="3" fillId="3" borderId="8" xfId="0" applyNumberFormat="1" applyFont="1" applyFill="1" applyBorder="1"/>
    <xf numFmtId="0" fontId="40" fillId="3" borderId="61" xfId="0" applyFont="1" applyFill="1" applyBorder="1" applyAlignment="1">
      <alignment wrapText="1"/>
    </xf>
    <xf numFmtId="4" fontId="3" fillId="3" borderId="57" xfId="0" applyNumberFormat="1" applyFont="1" applyFill="1" applyBorder="1"/>
    <xf numFmtId="4" fontId="3" fillId="3" borderId="26" xfId="0" applyNumberFormat="1" applyFont="1" applyFill="1" applyBorder="1"/>
    <xf numFmtId="4" fontId="3" fillId="3" borderId="45" xfId="0" applyNumberFormat="1" applyFont="1" applyFill="1" applyBorder="1"/>
    <xf numFmtId="4" fontId="3" fillId="3" borderId="5" xfId="0" applyNumberFormat="1" applyFont="1" applyFill="1" applyBorder="1"/>
    <xf numFmtId="4" fontId="3" fillId="3" borderId="2" xfId="0" applyNumberFormat="1" applyFont="1" applyFill="1" applyBorder="1"/>
    <xf numFmtId="0" fontId="30" fillId="0" borderId="0" xfId="0" applyFont="1" applyAlignment="1">
      <alignment horizontal="right"/>
    </xf>
    <xf numFmtId="0" fontId="31" fillId="0" borderId="0" xfId="0" applyFont="1"/>
    <xf numFmtId="4" fontId="3" fillId="0" borderId="0" xfId="0" applyNumberFormat="1" applyFont="1" applyAlignment="1">
      <alignment horizontal="center" vertical="center"/>
    </xf>
    <xf numFmtId="0" fontId="4" fillId="0" borderId="0" xfId="0" applyFont="1" applyAlignment="1">
      <alignment horizontal="center" vertical="center"/>
    </xf>
    <xf numFmtId="4" fontId="4" fillId="2" borderId="2" xfId="0" applyNumberFormat="1" applyFont="1" applyFill="1" applyBorder="1"/>
    <xf numFmtId="0" fontId="4" fillId="0" borderId="21" xfId="0" applyFont="1" applyBorder="1" applyAlignment="1">
      <alignment wrapText="1"/>
    </xf>
    <xf numFmtId="164" fontId="4" fillId="0" borderId="1" xfId="0" applyNumberFormat="1" applyFont="1" applyBorder="1"/>
    <xf numFmtId="4" fontId="4" fillId="0" borderId="2" xfId="0" applyNumberFormat="1" applyFont="1" applyBorder="1"/>
    <xf numFmtId="4" fontId="4" fillId="4" borderId="21" xfId="0" applyNumberFormat="1" applyFont="1" applyFill="1" applyBorder="1"/>
    <xf numFmtId="4" fontId="3" fillId="0" borderId="2" xfId="0" applyNumberFormat="1" applyFont="1" applyBorder="1" applyAlignment="1">
      <alignment horizontal="right"/>
    </xf>
    <xf numFmtId="4" fontId="3" fillId="0" borderId="2" xfId="0" applyNumberFormat="1" applyFont="1" applyBorder="1" applyAlignment="1">
      <alignment horizontal="right" wrapText="1"/>
    </xf>
    <xf numFmtId="4" fontId="6" fillId="3" borderId="10" xfId="0" applyNumberFormat="1" applyFont="1" applyFill="1" applyBorder="1" applyAlignment="1">
      <alignment horizontal="center" vertical="center" wrapText="1"/>
    </xf>
    <xf numFmtId="4" fontId="3" fillId="3" borderId="58" xfId="0" applyNumberFormat="1" applyFont="1" applyFill="1" applyBorder="1" applyAlignment="1">
      <alignment horizontal="center" vertical="center" wrapText="1"/>
    </xf>
    <xf numFmtId="4" fontId="3" fillId="3" borderId="39" xfId="0" applyNumberFormat="1" applyFont="1" applyFill="1" applyBorder="1" applyAlignment="1">
      <alignment horizontal="center" vertical="center" wrapText="1"/>
    </xf>
    <xf numFmtId="4" fontId="3" fillId="3" borderId="0" xfId="0" applyNumberFormat="1" applyFont="1" applyFill="1" applyAlignment="1">
      <alignment horizontal="center" vertical="center" wrapText="1"/>
    </xf>
    <xf numFmtId="4" fontId="3" fillId="3" borderId="8" xfId="0" applyNumberFormat="1" applyFont="1" applyFill="1" applyBorder="1" applyAlignment="1">
      <alignment horizontal="center" vertical="center" wrapText="1"/>
    </xf>
    <xf numFmtId="0" fontId="3" fillId="0" borderId="23" xfId="0" applyFont="1" applyBorder="1" applyAlignment="1">
      <alignment wrapText="1"/>
    </xf>
    <xf numFmtId="2" fontId="3" fillId="0" borderId="19" xfId="0" applyNumberFormat="1" applyFont="1" applyBorder="1"/>
    <xf numFmtId="164" fontId="3" fillId="0" borderId="1" xfId="0" applyNumberFormat="1" applyFont="1" applyBorder="1"/>
    <xf numFmtId="4" fontId="3" fillId="0" borderId="2" xfId="0" applyNumberFormat="1" applyFont="1" applyBorder="1"/>
    <xf numFmtId="4" fontId="10" fillId="0" borderId="23" xfId="0" applyNumberFormat="1" applyFont="1" applyBorder="1"/>
    <xf numFmtId="4" fontId="10" fillId="0" borderId="25" xfId="0" applyNumberFormat="1" applyFont="1" applyBorder="1"/>
    <xf numFmtId="2" fontId="4" fillId="0" borderId="19" xfId="0" applyNumberFormat="1" applyFont="1" applyBorder="1"/>
    <xf numFmtId="0" fontId="8" fillId="3" borderId="21" xfId="0" applyFont="1" applyFill="1" applyBorder="1" applyAlignment="1">
      <alignment wrapText="1"/>
    </xf>
    <xf numFmtId="2" fontId="8" fillId="3" borderId="5" xfId="0" applyNumberFormat="1" applyFont="1" applyFill="1" applyBorder="1"/>
    <xf numFmtId="164" fontId="8" fillId="3" borderId="2" xfId="0" applyNumberFormat="1" applyFont="1" applyFill="1" applyBorder="1"/>
    <xf numFmtId="2" fontId="3" fillId="3" borderId="1" xfId="0" applyNumberFormat="1" applyFont="1" applyFill="1" applyBorder="1"/>
    <xf numFmtId="4" fontId="3" fillId="3" borderId="21" xfId="0" applyNumberFormat="1" applyFont="1" applyFill="1" applyBorder="1"/>
    <xf numFmtId="4" fontId="3" fillId="3" borderId="19" xfId="0" applyNumberFormat="1" applyFont="1" applyFill="1" applyBorder="1"/>
    <xf numFmtId="0" fontId="3" fillId="0" borderId="21" xfId="0" applyFont="1" applyBorder="1" applyAlignment="1">
      <alignment wrapText="1"/>
    </xf>
    <xf numFmtId="4" fontId="3" fillId="0" borderId="21" xfId="0" applyNumberFormat="1" applyFont="1" applyBorder="1"/>
    <xf numFmtId="4" fontId="3" fillId="0" borderId="25" xfId="0" applyNumberFormat="1" applyFont="1" applyBorder="1"/>
    <xf numFmtId="0" fontId="5" fillId="2" borderId="21" xfId="0" applyFont="1" applyFill="1" applyBorder="1" applyAlignment="1">
      <alignment wrapText="1"/>
    </xf>
    <xf numFmtId="1" fontId="4" fillId="2" borderId="19" xfId="0" applyNumberFormat="1" applyFont="1" applyFill="1" applyBorder="1"/>
    <xf numFmtId="164" fontId="4" fillId="2" borderId="1" xfId="0" applyNumberFormat="1" applyFont="1" applyFill="1" applyBorder="1"/>
    <xf numFmtId="166" fontId="4" fillId="2" borderId="1" xfId="0" applyNumberFormat="1" applyFont="1" applyFill="1" applyBorder="1"/>
    <xf numFmtId="4" fontId="4" fillId="2" borderId="25" xfId="0" applyNumberFormat="1" applyFont="1" applyFill="1" applyBorder="1"/>
    <xf numFmtId="2" fontId="8" fillId="3" borderId="19" xfId="0" applyNumberFormat="1" applyFont="1" applyFill="1" applyBorder="1"/>
    <xf numFmtId="164" fontId="8" fillId="3" borderId="1" xfId="0" applyNumberFormat="1" applyFont="1" applyFill="1" applyBorder="1"/>
    <xf numFmtId="4" fontId="3" fillId="3" borderId="25" xfId="0" applyNumberFormat="1" applyFont="1" applyFill="1" applyBorder="1"/>
    <xf numFmtId="166" fontId="3" fillId="0" borderId="1" xfId="0" applyNumberFormat="1" applyFont="1" applyBorder="1"/>
    <xf numFmtId="0" fontId="3" fillId="2" borderId="21" xfId="0" applyFont="1" applyFill="1" applyBorder="1" applyAlignment="1">
      <alignment wrapText="1"/>
    </xf>
    <xf numFmtId="2" fontId="8" fillId="2" borderId="19" xfId="0" applyNumberFormat="1" applyFont="1" applyFill="1" applyBorder="1"/>
    <xf numFmtId="164" fontId="8" fillId="2" borderId="1" xfId="0" applyNumberFormat="1" applyFont="1" applyFill="1" applyBorder="1"/>
    <xf numFmtId="4" fontId="3" fillId="2" borderId="21" xfId="0" applyNumberFormat="1" applyFont="1" applyFill="1" applyBorder="1"/>
    <xf numFmtId="4" fontId="3" fillId="2" borderId="25" xfId="0" applyNumberFormat="1" applyFont="1" applyFill="1" applyBorder="1"/>
    <xf numFmtId="0" fontId="5" fillId="2" borderId="23" xfId="0" applyFont="1" applyFill="1" applyBorder="1" applyAlignment="1">
      <alignment wrapText="1"/>
    </xf>
    <xf numFmtId="1" fontId="5" fillId="2" borderId="19" xfId="0" applyNumberFormat="1" applyFont="1" applyFill="1" applyBorder="1"/>
    <xf numFmtId="164" fontId="5" fillId="2" borderId="1" xfId="0" applyNumberFormat="1" applyFont="1" applyFill="1" applyBorder="1"/>
    <xf numFmtId="4" fontId="5" fillId="2" borderId="2" xfId="0" applyNumberFormat="1" applyFont="1" applyFill="1" applyBorder="1"/>
    <xf numFmtId="166" fontId="5" fillId="2" borderId="1" xfId="0" applyNumberFormat="1" applyFont="1" applyFill="1" applyBorder="1"/>
    <xf numFmtId="4" fontId="5" fillId="2" borderId="19" xfId="0" applyNumberFormat="1" applyFont="1" applyFill="1" applyBorder="1"/>
    <xf numFmtId="4" fontId="4" fillId="0" borderId="21" xfId="0" applyNumberFormat="1" applyFont="1" applyBorder="1"/>
    <xf numFmtId="4" fontId="4" fillId="0" borderId="39" xfId="0" applyNumberFormat="1" applyFont="1" applyBorder="1" applyProtection="1">
      <protection locked="0"/>
    </xf>
    <xf numFmtId="2" fontId="4" fillId="0" borderId="46" xfId="0" applyNumberFormat="1" applyFont="1" applyBorder="1"/>
    <xf numFmtId="2" fontId="4" fillId="0" borderId="39" xfId="0" applyNumberFormat="1" applyFont="1" applyBorder="1"/>
    <xf numFmtId="2" fontId="3" fillId="0" borderId="71" xfId="0" applyNumberFormat="1" applyFont="1" applyBorder="1"/>
    <xf numFmtId="2" fontId="4" fillId="0" borderId="50" xfId="0" applyNumberFormat="1" applyFont="1" applyBorder="1"/>
    <xf numFmtId="164" fontId="4" fillId="0" borderId="24" xfId="0" applyNumberFormat="1" applyFont="1" applyBorder="1"/>
    <xf numFmtId="4" fontId="4" fillId="0" borderId="8" xfId="0" applyNumberFormat="1" applyFont="1" applyBorder="1"/>
    <xf numFmtId="2" fontId="4" fillId="0" borderId="26" xfId="0" applyNumberFormat="1" applyFont="1" applyBorder="1"/>
    <xf numFmtId="4" fontId="3" fillId="4" borderId="81" xfId="0" applyNumberFormat="1" applyFont="1" applyFill="1" applyBorder="1"/>
    <xf numFmtId="0" fontId="5" fillId="2" borderId="48" xfId="0" applyFont="1" applyFill="1" applyBorder="1" applyAlignment="1">
      <alignment wrapText="1"/>
    </xf>
    <xf numFmtId="0" fontId="5" fillId="2" borderId="79" xfId="0" applyFont="1" applyFill="1" applyBorder="1" applyAlignment="1">
      <alignment wrapText="1"/>
    </xf>
    <xf numFmtId="1" fontId="4" fillId="2" borderId="46" xfId="0" applyNumberFormat="1" applyFont="1" applyFill="1" applyBorder="1"/>
    <xf numFmtId="164" fontId="4" fillId="2" borderId="39" xfId="0" applyNumberFormat="1" applyFont="1" applyFill="1" applyBorder="1"/>
    <xf numFmtId="4" fontId="4" fillId="2" borderId="39" xfId="0" applyNumberFormat="1" applyFont="1" applyFill="1" applyBorder="1"/>
    <xf numFmtId="166" fontId="4" fillId="2" borderId="71" xfId="0" applyNumberFormat="1" applyFont="1" applyFill="1" applyBorder="1"/>
    <xf numFmtId="4" fontId="4" fillId="4" borderId="80" xfId="0" applyNumberFormat="1" applyFont="1" applyFill="1" applyBorder="1"/>
    <xf numFmtId="4" fontId="9" fillId="3" borderId="60" xfId="0" applyNumberFormat="1" applyFont="1" applyFill="1" applyBorder="1"/>
    <xf numFmtId="0" fontId="9" fillId="3" borderId="82" xfId="0" applyFont="1" applyFill="1" applyBorder="1" applyAlignment="1">
      <alignment wrapText="1"/>
    </xf>
    <xf numFmtId="2" fontId="26" fillId="3" borderId="57" xfId="0" applyNumberFormat="1" applyFont="1" applyFill="1" applyBorder="1"/>
    <xf numFmtId="164" fontId="26" fillId="3" borderId="60" xfId="0" applyNumberFormat="1" applyFont="1" applyFill="1" applyBorder="1"/>
    <xf numFmtId="2" fontId="9" fillId="3" borderId="69" xfId="0" applyNumberFormat="1" applyFont="1" applyFill="1" applyBorder="1"/>
    <xf numFmtId="4" fontId="9" fillId="3" borderId="82" xfId="0" applyNumberFormat="1" applyFont="1" applyFill="1" applyBorder="1"/>
    <xf numFmtId="4" fontId="9" fillId="3" borderId="57" xfId="0" applyNumberFormat="1" applyFont="1" applyFill="1" applyBorder="1"/>
    <xf numFmtId="4" fontId="9" fillId="3" borderId="69" xfId="0" applyNumberFormat="1" applyFont="1" applyFill="1" applyBorder="1"/>
    <xf numFmtId="1" fontId="4" fillId="0" borderId="19" xfId="0" quotePrefix="1" applyNumberFormat="1" applyFont="1" applyBorder="1" applyProtection="1">
      <protection locked="0"/>
    </xf>
    <xf numFmtId="2" fontId="4" fillId="0" borderId="78" xfId="0" applyNumberFormat="1" applyFont="1" applyBorder="1"/>
    <xf numFmtId="4" fontId="3" fillId="3" borderId="83" xfId="0" applyNumberFormat="1" applyFont="1" applyFill="1" applyBorder="1"/>
    <xf numFmtId="0" fontId="8" fillId="3" borderId="45" xfId="0" applyFont="1" applyFill="1" applyBorder="1" applyAlignment="1">
      <alignment wrapText="1"/>
    </xf>
    <xf numFmtId="1" fontId="3" fillId="3" borderId="5" xfId="0" applyNumberFormat="1" applyFont="1" applyFill="1" applyBorder="1"/>
    <xf numFmtId="164" fontId="3" fillId="3" borderId="2" xfId="0" applyNumberFormat="1" applyFont="1" applyFill="1" applyBorder="1"/>
    <xf numFmtId="166" fontId="3" fillId="3" borderId="45" xfId="0" applyNumberFormat="1" applyFont="1" applyFill="1" applyBorder="1"/>
    <xf numFmtId="0" fontId="3" fillId="3" borderId="7" xfId="0" applyFont="1" applyFill="1" applyBorder="1" applyAlignment="1">
      <alignment wrapText="1"/>
    </xf>
    <xf numFmtId="2" fontId="4" fillId="3" borderId="84" xfId="0" applyNumberFormat="1" applyFont="1" applyFill="1" applyBorder="1"/>
    <xf numFmtId="164" fontId="4" fillId="3" borderId="84" xfId="0" applyNumberFormat="1" applyFont="1" applyFill="1" applyBorder="1"/>
    <xf numFmtId="2" fontId="3" fillId="3" borderId="70" xfId="0" applyNumberFormat="1" applyFont="1" applyFill="1" applyBorder="1"/>
    <xf numFmtId="4" fontId="3" fillId="3" borderId="85" xfId="0" applyNumberFormat="1" applyFont="1" applyFill="1" applyBorder="1"/>
    <xf numFmtId="4" fontId="40" fillId="4" borderId="63" xfId="0" applyNumberFormat="1" applyFont="1" applyFill="1" applyBorder="1"/>
    <xf numFmtId="0" fontId="3" fillId="3" borderId="77" xfId="0" applyFont="1" applyFill="1" applyBorder="1" applyAlignment="1">
      <alignment horizontal="center" vertical="center" wrapText="1"/>
    </xf>
    <xf numFmtId="0" fontId="3" fillId="3" borderId="86" xfId="0" applyFont="1" applyFill="1" applyBorder="1" applyAlignment="1">
      <alignment horizontal="center" vertical="center" wrapText="1"/>
    </xf>
    <xf numFmtId="4" fontId="4" fillId="4" borderId="87" xfId="0" applyNumberFormat="1" applyFont="1" applyFill="1" applyBorder="1"/>
    <xf numFmtId="4" fontId="4" fillId="4" borderId="88" xfId="0" applyNumberFormat="1" applyFont="1" applyFill="1" applyBorder="1"/>
    <xf numFmtId="4" fontId="4" fillId="4" borderId="37" xfId="0" applyNumberFormat="1" applyFont="1" applyFill="1" applyBorder="1"/>
    <xf numFmtId="4" fontId="3" fillId="4" borderId="89" xfId="0" applyNumberFormat="1" applyFont="1" applyFill="1" applyBorder="1"/>
    <xf numFmtId="4" fontId="3" fillId="4" borderId="78" xfId="0" applyNumberFormat="1" applyFont="1" applyFill="1" applyBorder="1"/>
    <xf numFmtId="4" fontId="6" fillId="3" borderId="61" xfId="0" applyNumberFormat="1" applyFont="1" applyFill="1" applyBorder="1"/>
    <xf numFmtId="4" fontId="6" fillId="3" borderId="69" xfId="0" applyNumberFormat="1" applyFont="1" applyFill="1" applyBorder="1"/>
    <xf numFmtId="0" fontId="3" fillId="2" borderId="0" xfId="0" applyFont="1" applyFill="1" applyAlignment="1">
      <alignment horizontal="center" wrapText="1"/>
    </xf>
    <xf numFmtId="0" fontId="0" fillId="2" borderId="0" xfId="0" applyFill="1"/>
    <xf numFmtId="4" fontId="3" fillId="2" borderId="0" xfId="0" applyNumberFormat="1" applyFont="1" applyFill="1"/>
    <xf numFmtId="0" fontId="4" fillId="2" borderId="90" xfId="0" applyFont="1" applyFill="1" applyBorder="1"/>
    <xf numFmtId="4" fontId="6" fillId="3" borderId="89" xfId="0" applyNumberFormat="1" applyFont="1" applyFill="1" applyBorder="1"/>
    <xf numFmtId="4" fontId="4" fillId="4" borderId="41" xfId="0" applyNumberFormat="1" applyFont="1" applyFill="1" applyBorder="1"/>
    <xf numFmtId="4" fontId="4" fillId="4" borderId="92" xfId="0" applyNumberFormat="1" applyFont="1" applyFill="1" applyBorder="1"/>
    <xf numFmtId="0" fontId="33" fillId="2" borderId="28" xfId="0" applyFont="1" applyFill="1" applyBorder="1" applyAlignment="1">
      <alignment horizontal="left" vertical="center" wrapText="1"/>
    </xf>
    <xf numFmtId="0" fontId="26" fillId="0" borderId="28" xfId="0" applyFont="1" applyBorder="1" applyAlignment="1">
      <alignment horizontal="left" vertical="top"/>
    </xf>
    <xf numFmtId="0" fontId="41" fillId="0" borderId="10" xfId="0" applyFont="1" applyBorder="1" applyAlignment="1">
      <alignment wrapText="1"/>
    </xf>
    <xf numFmtId="4" fontId="4" fillId="2" borderId="1" xfId="0" applyNumberFormat="1" applyFont="1" applyFill="1" applyBorder="1" applyProtection="1">
      <protection locked="0"/>
    </xf>
    <xf numFmtId="4" fontId="4" fillId="2" borderId="9" xfId="0" applyNumberFormat="1" applyFont="1" applyFill="1" applyBorder="1" applyProtection="1">
      <protection locked="0"/>
    </xf>
    <xf numFmtId="4" fontId="4" fillId="2" borderId="37" xfId="0" applyNumberFormat="1" applyFont="1" applyFill="1" applyBorder="1" applyProtection="1">
      <protection locked="0"/>
    </xf>
    <xf numFmtId="4" fontId="4" fillId="2" borderId="38" xfId="0" applyNumberFormat="1" applyFont="1" applyFill="1" applyBorder="1" applyProtection="1">
      <protection locked="0"/>
    </xf>
    <xf numFmtId="4" fontId="4" fillId="2" borderId="39" xfId="0" applyNumberFormat="1" applyFont="1" applyFill="1" applyBorder="1" applyProtection="1">
      <protection locked="0"/>
    </xf>
    <xf numFmtId="4" fontId="4" fillId="0" borderId="4" xfId="0" applyNumberFormat="1" applyFont="1" applyBorder="1" applyProtection="1">
      <protection locked="0"/>
    </xf>
    <xf numFmtId="4" fontId="4" fillId="0" borderId="40" xfId="0" applyNumberFormat="1" applyFont="1" applyBorder="1" applyProtection="1">
      <protection locked="0"/>
    </xf>
    <xf numFmtId="4" fontId="4" fillId="0" borderId="24" xfId="0" applyNumberFormat="1" applyFont="1" applyBorder="1" applyProtection="1">
      <protection locked="0"/>
    </xf>
    <xf numFmtId="4" fontId="3" fillId="0" borderId="1" xfId="0" applyNumberFormat="1" applyFont="1" applyBorder="1" applyProtection="1">
      <protection locked="0"/>
    </xf>
    <xf numFmtId="4" fontId="3" fillId="0" borderId="4" xfId="0" applyNumberFormat="1" applyFont="1" applyBorder="1" applyProtection="1">
      <protection locked="0"/>
    </xf>
    <xf numFmtId="4" fontId="4" fillId="0" borderId="37" xfId="0" applyNumberFormat="1" applyFont="1" applyBorder="1" applyProtection="1">
      <protection locked="0"/>
    </xf>
    <xf numFmtId="4" fontId="4" fillId="2" borderId="48" xfId="0" applyNumberFormat="1" applyFont="1" applyFill="1" applyBorder="1" applyProtection="1">
      <protection locked="0"/>
    </xf>
    <xf numFmtId="4" fontId="4" fillId="2" borderId="48" xfId="0" applyNumberFormat="1" applyFont="1" applyFill="1" applyBorder="1"/>
    <xf numFmtId="4" fontId="4" fillId="0" borderId="45" xfId="0" applyNumberFormat="1" applyFont="1" applyBorder="1"/>
    <xf numFmtId="4" fontId="4" fillId="0" borderId="45" xfId="0" applyNumberFormat="1" applyFont="1" applyBorder="1" applyProtection="1">
      <protection locked="0"/>
    </xf>
    <xf numFmtId="4" fontId="3" fillId="0" borderId="45" xfId="0" applyNumberFormat="1" applyFont="1" applyBorder="1"/>
    <xf numFmtId="0" fontId="4" fillId="0" borderId="72" xfId="0" applyFont="1" applyBorder="1" applyAlignment="1" applyProtection="1">
      <alignment wrapText="1"/>
      <protection locked="0"/>
    </xf>
    <xf numFmtId="4" fontId="4" fillId="0" borderId="64" xfId="0" applyNumberFormat="1" applyFont="1" applyBorder="1" applyProtection="1">
      <protection locked="0"/>
    </xf>
    <xf numFmtId="4" fontId="4" fillId="0" borderId="73" xfId="0" applyNumberFormat="1" applyFont="1" applyBorder="1" applyProtection="1">
      <protection locked="0"/>
    </xf>
    <xf numFmtId="4" fontId="4" fillId="0" borderId="62" xfId="0" applyNumberFormat="1" applyFont="1" applyBorder="1" applyProtection="1">
      <protection locked="0"/>
    </xf>
    <xf numFmtId="4" fontId="4" fillId="0" borderId="59" xfId="0" applyNumberFormat="1" applyFont="1" applyBorder="1" applyProtection="1">
      <protection locked="0"/>
    </xf>
    <xf numFmtId="4" fontId="3" fillId="3" borderId="44" xfId="0" applyNumberFormat="1" applyFont="1" applyFill="1" applyBorder="1" applyProtection="1">
      <protection locked="0"/>
    </xf>
    <xf numFmtId="0" fontId="4" fillId="2" borderId="2" xfId="0" applyFont="1" applyFill="1" applyBorder="1" applyAlignment="1" applyProtection="1">
      <alignment wrapText="1"/>
      <protection locked="0"/>
    </xf>
    <xf numFmtId="167" fontId="4" fillId="0" borderId="1" xfId="0" applyNumberFormat="1" applyFont="1" applyBorder="1" applyProtection="1">
      <protection locked="0"/>
    </xf>
    <xf numFmtId="167" fontId="4" fillId="2" borderId="1" xfId="0" applyNumberFormat="1" applyFont="1" applyFill="1" applyBorder="1" applyProtection="1">
      <protection locked="0"/>
    </xf>
    <xf numFmtId="167" fontId="5" fillId="2" borderId="1" xfId="0" applyNumberFormat="1" applyFont="1" applyFill="1" applyBorder="1" applyProtection="1">
      <protection locked="0"/>
    </xf>
    <xf numFmtId="167" fontId="4" fillId="2" borderId="8" xfId="0" applyNumberFormat="1" applyFont="1" applyFill="1" applyBorder="1" applyProtection="1">
      <protection locked="0"/>
    </xf>
    <xf numFmtId="167" fontId="4" fillId="2" borderId="2" xfId="0" applyNumberFormat="1" applyFont="1" applyFill="1" applyBorder="1" applyProtection="1">
      <protection locked="0"/>
    </xf>
    <xf numFmtId="167" fontId="5" fillId="2" borderId="2" xfId="0" applyNumberFormat="1" applyFont="1" applyFill="1" applyBorder="1" applyProtection="1">
      <protection locked="0"/>
    </xf>
    <xf numFmtId="0" fontId="4" fillId="0" borderId="21" xfId="0" applyFont="1" applyBorder="1" applyAlignment="1" applyProtection="1">
      <alignment wrapText="1"/>
    </xf>
    <xf numFmtId="1" fontId="4" fillId="0" borderId="19" xfId="0" applyNumberFormat="1" applyFont="1" applyBorder="1" applyProtection="1"/>
    <xf numFmtId="164" fontId="4" fillId="0" borderId="1" xfId="0" applyNumberFormat="1" applyFont="1" applyBorder="1" applyProtection="1"/>
    <xf numFmtId="4" fontId="4" fillId="0" borderId="2" xfId="0" applyNumberFormat="1" applyFont="1" applyBorder="1" applyProtection="1"/>
    <xf numFmtId="166" fontId="4" fillId="0" borderId="1" xfId="0" applyNumberFormat="1" applyFont="1" applyBorder="1" applyProtection="1"/>
    <xf numFmtId="4" fontId="4" fillId="4" borderId="21" xfId="0" applyNumberFormat="1" applyFont="1" applyFill="1" applyBorder="1" applyProtection="1"/>
    <xf numFmtId="4" fontId="4" fillId="0" borderId="25" xfId="0" applyNumberFormat="1" applyFont="1" applyBorder="1" applyProtection="1"/>
    <xf numFmtId="2" fontId="4" fillId="0" borderId="2" xfId="0" applyNumberFormat="1" applyFont="1" applyBorder="1" applyProtection="1"/>
    <xf numFmtId="2" fontId="4" fillId="0" borderId="19" xfId="0" applyNumberFormat="1" applyFont="1" applyBorder="1" applyProtection="1"/>
    <xf numFmtId="0" fontId="1" fillId="0" borderId="0" xfId="0" applyFont="1" applyProtection="1"/>
    <xf numFmtId="0" fontId="5" fillId="2" borderId="21" xfId="0" applyFont="1" applyFill="1" applyBorder="1" applyAlignment="1" applyProtection="1">
      <alignment wrapText="1"/>
    </xf>
    <xf numFmtId="1" fontId="4" fillId="2" borderId="19" xfId="0" applyNumberFormat="1" applyFont="1" applyFill="1" applyBorder="1" applyProtection="1"/>
    <xf numFmtId="164" fontId="4" fillId="2" borderId="1" xfId="0" applyNumberFormat="1" applyFont="1" applyFill="1" applyBorder="1" applyProtection="1"/>
    <xf numFmtId="4" fontId="4" fillId="2" borderId="2" xfId="0" applyNumberFormat="1" applyFont="1" applyFill="1" applyBorder="1" applyProtection="1"/>
    <xf numFmtId="166" fontId="4" fillId="2" borderId="1" xfId="0" applyNumberFormat="1" applyFont="1" applyFill="1" applyBorder="1" applyProtection="1"/>
    <xf numFmtId="4" fontId="4" fillId="2" borderId="25" xfId="0" applyNumberFormat="1" applyFont="1" applyFill="1" applyBorder="1" applyProtection="1"/>
    <xf numFmtId="2" fontId="4" fillId="2" borderId="2" xfId="0" applyNumberFormat="1" applyFont="1" applyFill="1" applyBorder="1" applyProtection="1"/>
    <xf numFmtId="0" fontId="46" fillId="2" borderId="2" xfId="0" applyFont="1" applyFill="1" applyBorder="1" applyAlignment="1" applyProtection="1">
      <alignment horizontal="center" vertical="center" wrapText="1"/>
    </xf>
    <xf numFmtId="4" fontId="46" fillId="2" borderId="2" xfId="0" applyNumberFormat="1" applyFont="1" applyFill="1" applyBorder="1" applyProtection="1"/>
    <xf numFmtId="4" fontId="46" fillId="2" borderId="19" xfId="0" applyNumberFormat="1" applyFont="1" applyFill="1" applyBorder="1" applyProtection="1"/>
    <xf numFmtId="4" fontId="4" fillId="3" borderId="87" xfId="0" applyNumberFormat="1" applyFont="1" applyFill="1" applyBorder="1" applyProtection="1"/>
    <xf numFmtId="4" fontId="4" fillId="3" borderId="88" xfId="0" applyNumberFormat="1" applyFont="1" applyFill="1" applyBorder="1" applyProtection="1"/>
    <xf numFmtId="4" fontId="3" fillId="3" borderId="88" xfId="0" applyNumberFormat="1" applyFont="1" applyFill="1" applyBorder="1" applyProtection="1"/>
    <xf numFmtId="0" fontId="4" fillId="3" borderId="14" xfId="0" applyFont="1" applyFill="1" applyBorder="1" applyProtection="1"/>
    <xf numFmtId="4" fontId="4" fillId="3" borderId="15" xfId="0" applyNumberFormat="1" applyFont="1" applyFill="1" applyBorder="1" applyProtection="1"/>
    <xf numFmtId="4" fontId="4" fillId="3" borderId="1" xfId="0" applyNumberFormat="1" applyFont="1" applyFill="1" applyBorder="1" applyProtection="1"/>
    <xf numFmtId="4" fontId="3" fillId="3" borderId="1" xfId="0" applyNumberFormat="1" applyFont="1" applyFill="1" applyBorder="1" applyProtection="1"/>
    <xf numFmtId="0" fontId="4" fillId="3" borderId="16" xfId="0" applyFont="1" applyFill="1" applyBorder="1" applyProtection="1"/>
    <xf numFmtId="4" fontId="48" fillId="3" borderId="2" xfId="0" applyNumberFormat="1" applyFont="1" applyFill="1" applyBorder="1" applyProtection="1"/>
    <xf numFmtId="4" fontId="48" fillId="3" borderId="1" xfId="0" applyNumberFormat="1" applyFont="1" applyFill="1" applyBorder="1" applyProtection="1"/>
    <xf numFmtId="4" fontId="6" fillId="3" borderId="89" xfId="0" applyNumberFormat="1" applyFont="1" applyFill="1" applyBorder="1" applyProtection="1"/>
    <xf numFmtId="4" fontId="6" fillId="3" borderId="78" xfId="0" applyNumberFormat="1" applyFont="1" applyFill="1" applyBorder="1" applyProtection="1"/>
    <xf numFmtId="4" fontId="6" fillId="3" borderId="91" xfId="0" applyNumberFormat="1" applyFont="1" applyFill="1" applyBorder="1" applyProtection="1"/>
    <xf numFmtId="0" fontId="11" fillId="3" borderId="12" xfId="0" applyFont="1" applyFill="1" applyBorder="1" applyProtection="1"/>
    <xf numFmtId="2" fontId="6" fillId="3" borderId="61" xfId="0" applyNumberFormat="1" applyFont="1" applyFill="1" applyBorder="1" applyProtection="1"/>
    <xf numFmtId="2" fontId="6" fillId="3" borderId="60" xfId="0" applyNumberFormat="1" applyFont="1" applyFill="1" applyBorder="1" applyProtection="1"/>
    <xf numFmtId="0" fontId="11" fillId="3" borderId="13" xfId="0" applyFont="1" applyFill="1" applyBorder="1" applyProtection="1"/>
    <xf numFmtId="4" fontId="4" fillId="0" borderId="5" xfId="0" applyNumberFormat="1" applyFont="1" applyBorder="1" applyProtection="1">
      <protection locked="0"/>
    </xf>
    <xf numFmtId="4" fontId="4" fillId="0" borderId="5" xfId="0" applyNumberFormat="1" applyFont="1" applyBorder="1"/>
    <xf numFmtId="4" fontId="4" fillId="0" borderId="21" xfId="0" applyNumberFormat="1" applyFont="1" applyBorder="1" applyProtection="1">
      <protection locked="0"/>
    </xf>
    <xf numFmtId="4" fontId="36" fillId="0" borderId="0" xfId="0" applyNumberFormat="1" applyFont="1"/>
    <xf numFmtId="4" fontId="40" fillId="0" borderId="65" xfId="0" applyNumberFormat="1" applyFont="1" applyBorder="1" applyProtection="1">
      <protection locked="0"/>
    </xf>
    <xf numFmtId="4" fontId="3" fillId="0" borderId="30" xfId="0" applyNumberFormat="1" applyFont="1" applyBorder="1" applyAlignment="1" applyProtection="1">
      <alignment vertical="top" wrapText="1"/>
      <protection locked="0"/>
    </xf>
    <xf numFmtId="4" fontId="4" fillId="2" borderId="21" xfId="0" applyNumberFormat="1" applyFont="1" applyFill="1" applyBorder="1" applyProtection="1">
      <protection locked="0"/>
    </xf>
    <xf numFmtId="4" fontId="4" fillId="2" borderId="21" xfId="0" applyNumberFormat="1" applyFont="1" applyFill="1" applyBorder="1"/>
    <xf numFmtId="4" fontId="4" fillId="0" borderId="21" xfId="0" applyNumberFormat="1" applyFont="1" applyBorder="1" applyProtection="1"/>
    <xf numFmtId="4" fontId="4" fillId="2" borderId="21" xfId="0" applyNumberFormat="1" applyFont="1" applyFill="1" applyBorder="1" applyProtection="1"/>
    <xf numFmtId="4" fontId="4" fillId="0" borderId="22" xfId="0" applyNumberFormat="1" applyFont="1" applyBorder="1"/>
    <xf numFmtId="4" fontId="4" fillId="0" borderId="23" xfId="0" applyNumberFormat="1" applyFont="1" applyBorder="1"/>
    <xf numFmtId="0" fontId="3" fillId="3" borderId="70" xfId="0" applyNumberFormat="1" applyFont="1" applyFill="1" applyBorder="1"/>
    <xf numFmtId="0" fontId="40" fillId="0" borderId="64" xfId="0" applyNumberFormat="1" applyFont="1" applyBorder="1" applyProtection="1">
      <protection locked="0"/>
    </xf>
    <xf numFmtId="2" fontId="3" fillId="0" borderId="2" xfId="0" applyNumberFormat="1" applyFont="1" applyBorder="1" applyProtection="1"/>
    <xf numFmtId="4" fontId="3" fillId="2" borderId="2" xfId="0" applyNumberFormat="1" applyFont="1" applyFill="1" applyBorder="1" applyProtection="1"/>
    <xf numFmtId="2" fontId="4" fillId="0" borderId="8" xfId="0" applyNumberFormat="1" applyFont="1" applyBorder="1" applyProtection="1"/>
    <xf numFmtId="4" fontId="3" fillId="2" borderId="19" xfId="0" applyNumberFormat="1" applyFont="1" applyFill="1" applyBorder="1" applyProtection="1"/>
    <xf numFmtId="2" fontId="4" fillId="0" borderId="48" xfId="0" applyNumberFormat="1" applyFont="1" applyBorder="1" applyProtection="1"/>
    <xf numFmtId="2" fontId="3" fillId="0" borderId="45" xfId="0" applyNumberFormat="1" applyFont="1" applyBorder="1" applyProtection="1"/>
    <xf numFmtId="2" fontId="4" fillId="0" borderId="91" xfId="0" applyNumberFormat="1" applyFont="1" applyBorder="1"/>
    <xf numFmtId="4" fontId="4" fillId="0" borderId="80" xfId="0" applyNumberFormat="1" applyFont="1" applyBorder="1"/>
    <xf numFmtId="2" fontId="4" fillId="0" borderId="124" xfId="0" applyNumberFormat="1" applyFont="1" applyBorder="1"/>
    <xf numFmtId="2" fontId="4" fillId="0" borderId="104" xfId="0" applyNumberFormat="1" applyFont="1" applyBorder="1"/>
    <xf numFmtId="2" fontId="4" fillId="0" borderId="80" xfId="0" applyNumberFormat="1" applyFont="1" applyBorder="1"/>
    <xf numFmtId="4" fontId="3" fillId="3" borderId="65" xfId="0" applyNumberFormat="1" applyFont="1" applyFill="1" applyBorder="1"/>
    <xf numFmtId="4" fontId="3" fillId="3" borderId="127" xfId="0" applyNumberFormat="1" applyFont="1" applyFill="1" applyBorder="1"/>
    <xf numFmtId="4" fontId="3" fillId="3" borderId="56" xfId="0" applyNumberFormat="1" applyFont="1" applyFill="1" applyBorder="1"/>
    <xf numFmtId="4" fontId="3" fillId="3" borderId="125" xfId="0" applyNumberFormat="1" applyFont="1" applyFill="1" applyBorder="1"/>
    <xf numFmtId="0" fontId="3" fillId="3" borderId="43" xfId="0" applyFont="1" applyFill="1" applyBorder="1" applyAlignment="1">
      <alignment wrapText="1"/>
    </xf>
    <xf numFmtId="2" fontId="4" fillId="3" borderId="57" xfId="0" applyNumberFormat="1" applyFont="1" applyFill="1" applyBorder="1"/>
    <xf numFmtId="164" fontId="4" fillId="3" borderId="60" xfId="0" applyNumberFormat="1" applyFont="1" applyFill="1" applyBorder="1"/>
    <xf numFmtId="164" fontId="4" fillId="3" borderId="57" xfId="0" applyNumberFormat="1" applyFont="1" applyFill="1" applyBorder="1"/>
    <xf numFmtId="3" fontId="3" fillId="0" borderId="78" xfId="0" applyNumberFormat="1" applyFont="1" applyBorder="1" applyProtection="1">
      <protection locked="0"/>
    </xf>
    <xf numFmtId="3" fontId="4" fillId="0" borderId="84" xfId="0" applyNumberFormat="1" applyFont="1" applyBorder="1" applyProtection="1">
      <protection locked="0"/>
    </xf>
    <xf numFmtId="0" fontId="4" fillId="0" borderId="2" xfId="0" applyFont="1" applyBorder="1" applyAlignment="1" applyProtection="1">
      <alignment wrapText="1"/>
      <protection locked="0"/>
    </xf>
    <xf numFmtId="3" fontId="3" fillId="3" borderId="19" xfId="0" applyNumberFormat="1" applyFont="1" applyFill="1" applyBorder="1" applyProtection="1">
      <protection locked="0"/>
    </xf>
    <xf numFmtId="4" fontId="3" fillId="3" borderId="50" xfId="0" applyNumberFormat="1" applyFont="1" applyFill="1" applyBorder="1"/>
    <xf numFmtId="3" fontId="3" fillId="3" borderId="50" xfId="0" applyNumberFormat="1" applyFont="1" applyFill="1" applyBorder="1" applyProtection="1">
      <protection locked="0"/>
    </xf>
    <xf numFmtId="4" fontId="3" fillId="3" borderId="84" xfId="0" applyNumberFormat="1" applyFont="1" applyFill="1" applyBorder="1"/>
    <xf numFmtId="4" fontId="3" fillId="3" borderId="84" xfId="0" applyNumberFormat="1" applyFont="1" applyFill="1" applyBorder="1" applyProtection="1">
      <protection locked="0"/>
    </xf>
    <xf numFmtId="3" fontId="3" fillId="3" borderId="84" xfId="0" applyNumberFormat="1" applyFont="1" applyFill="1" applyBorder="1" applyProtection="1">
      <protection locked="0"/>
    </xf>
    <xf numFmtId="0" fontId="0" fillId="0" borderId="64" xfId="0" applyBorder="1" applyProtection="1">
      <protection locked="0"/>
    </xf>
    <xf numFmtId="0" fontId="0" fillId="3" borderId="6" xfId="0" applyFill="1" applyBorder="1" applyProtection="1">
      <protection locked="0"/>
    </xf>
    <xf numFmtId="0" fontId="0" fillId="3" borderId="49" xfId="0" applyFill="1" applyBorder="1" applyProtection="1">
      <protection locked="0"/>
    </xf>
    <xf numFmtId="3" fontId="3" fillId="3" borderId="6" xfId="0" applyNumberFormat="1" applyFont="1" applyFill="1" applyBorder="1" applyProtection="1">
      <protection locked="0"/>
    </xf>
    <xf numFmtId="3" fontId="3" fillId="3" borderId="34" xfId="0" applyNumberFormat="1" applyFont="1" applyFill="1" applyBorder="1" applyProtection="1">
      <protection locked="0"/>
    </xf>
    <xf numFmtId="3" fontId="3" fillId="3" borderId="4" xfId="0" applyNumberFormat="1" applyFont="1" applyFill="1" applyBorder="1" applyProtection="1">
      <protection locked="0"/>
    </xf>
    <xf numFmtId="3" fontId="4" fillId="0" borderId="26" xfId="0" applyNumberFormat="1" applyFont="1" applyBorder="1"/>
    <xf numFmtId="4" fontId="3" fillId="2" borderId="5" xfId="0" applyNumberFormat="1" applyFont="1" applyFill="1" applyBorder="1"/>
    <xf numFmtId="4" fontId="3" fillId="2" borderId="45" xfId="0" applyNumberFormat="1" applyFont="1" applyFill="1" applyBorder="1"/>
    <xf numFmtId="4" fontId="4" fillId="2" borderId="45" xfId="0" applyNumberFormat="1" applyFont="1" applyFill="1" applyBorder="1" applyProtection="1">
      <protection locked="0"/>
    </xf>
    <xf numFmtId="4" fontId="3" fillId="3" borderId="34" xfId="0" applyNumberFormat="1" applyFont="1" applyFill="1" applyBorder="1"/>
    <xf numFmtId="4" fontId="3" fillId="2" borderId="4" xfId="0" applyNumberFormat="1" applyFont="1" applyFill="1" applyBorder="1"/>
    <xf numFmtId="4" fontId="40" fillId="3" borderId="6" xfId="0" applyNumberFormat="1" applyFont="1" applyFill="1" applyBorder="1"/>
    <xf numFmtId="4" fontId="3" fillId="3" borderId="34" xfId="0" applyNumberFormat="1" applyFont="1" applyFill="1" applyBorder="1" applyProtection="1">
      <protection locked="0"/>
    </xf>
    <xf numFmtId="4" fontId="3" fillId="3" borderId="4" xfId="0" applyNumberFormat="1" applyFont="1" applyFill="1" applyBorder="1" applyProtection="1">
      <protection locked="0"/>
    </xf>
    <xf numFmtId="3" fontId="3" fillId="0" borderId="73" xfId="0" applyNumberFormat="1" applyFont="1" applyBorder="1" applyProtection="1">
      <protection locked="0"/>
    </xf>
    <xf numFmtId="4" fontId="3" fillId="3" borderId="4" xfId="0" applyNumberFormat="1" applyFont="1" applyFill="1" applyBorder="1"/>
    <xf numFmtId="4" fontId="3" fillId="3" borderId="131" xfId="0" applyNumberFormat="1" applyFont="1" applyFill="1" applyBorder="1"/>
    <xf numFmtId="0" fontId="0" fillId="0" borderId="0" xfId="0" applyBorder="1"/>
    <xf numFmtId="0" fontId="0" fillId="0" borderId="74" xfId="0" applyBorder="1"/>
    <xf numFmtId="4" fontId="3" fillId="3" borderId="49" xfId="0" applyNumberFormat="1" applyFont="1" applyFill="1" applyBorder="1"/>
    <xf numFmtId="4" fontId="40" fillId="3" borderId="83" xfId="0" applyNumberFormat="1" applyFont="1" applyFill="1" applyBorder="1"/>
    <xf numFmtId="4" fontId="40" fillId="3" borderId="81" xfId="0" applyNumberFormat="1" applyFont="1" applyFill="1" applyBorder="1"/>
    <xf numFmtId="4" fontId="40" fillId="3" borderId="81" xfId="0" applyNumberFormat="1" applyFont="1" applyFill="1" applyBorder="1" applyProtection="1">
      <protection locked="0"/>
    </xf>
    <xf numFmtId="4" fontId="3" fillId="3" borderId="81" xfId="0" applyNumberFormat="1" applyFont="1" applyFill="1" applyBorder="1"/>
    <xf numFmtId="4" fontId="3" fillId="3" borderId="48" xfId="0" applyNumberFormat="1" applyFont="1" applyFill="1" applyBorder="1"/>
    <xf numFmtId="4" fontId="3" fillId="3" borderId="48" xfId="0" applyNumberFormat="1" applyFont="1" applyFill="1" applyBorder="1" applyProtection="1">
      <protection locked="0"/>
    </xf>
    <xf numFmtId="3" fontId="4" fillId="3" borderId="57" xfId="0" applyNumberFormat="1" applyFont="1" applyFill="1" applyBorder="1" applyProtection="1">
      <protection locked="0"/>
    </xf>
    <xf numFmtId="3" fontId="3" fillId="3" borderId="134" xfId="0" applyNumberFormat="1" applyFont="1" applyFill="1" applyBorder="1" applyProtection="1">
      <protection locked="0"/>
    </xf>
    <xf numFmtId="3" fontId="4" fillId="3" borderId="6" xfId="0" applyNumberFormat="1" applyFont="1" applyFill="1" applyBorder="1" applyProtection="1">
      <protection locked="0"/>
    </xf>
    <xf numFmtId="0" fontId="1" fillId="0" borderId="64" xfId="0" applyFont="1" applyBorder="1" applyProtection="1">
      <protection locked="0"/>
    </xf>
    <xf numFmtId="4" fontId="3" fillId="3" borderId="81" xfId="0" applyNumberFormat="1" applyFont="1" applyFill="1" applyBorder="1" applyProtection="1">
      <protection locked="0"/>
    </xf>
    <xf numFmtId="0" fontId="3" fillId="3" borderId="61" xfId="0" applyFont="1" applyFill="1" applyBorder="1" applyAlignment="1">
      <alignment vertical="center" wrapText="1"/>
    </xf>
    <xf numFmtId="4" fontId="3" fillId="3" borderId="83" xfId="0" applyNumberFormat="1" applyFont="1" applyFill="1" applyBorder="1" applyProtection="1"/>
    <xf numFmtId="0" fontId="0" fillId="3" borderId="84" xfId="0" applyFill="1" applyBorder="1" applyProtection="1"/>
    <xf numFmtId="0" fontId="3" fillId="3" borderId="57" xfId="0" applyFont="1" applyFill="1" applyBorder="1" applyAlignment="1" applyProtection="1">
      <alignment vertical="center" wrapText="1"/>
    </xf>
    <xf numFmtId="4" fontId="3" fillId="3" borderId="6" xfId="0" applyNumberFormat="1" applyFont="1" applyFill="1" applyBorder="1" applyProtection="1"/>
    <xf numFmtId="4" fontId="3" fillId="3" borderId="60" xfId="0" applyNumberFormat="1" applyFont="1" applyFill="1" applyBorder="1" applyProtection="1"/>
    <xf numFmtId="4" fontId="3" fillId="3" borderId="57" xfId="0" applyNumberFormat="1" applyFont="1" applyFill="1" applyBorder="1" applyProtection="1"/>
    <xf numFmtId="0" fontId="3" fillId="3" borderId="61" xfId="0" applyFont="1" applyFill="1" applyBorder="1" applyAlignment="1" applyProtection="1">
      <alignment wrapText="1"/>
    </xf>
    <xf numFmtId="4" fontId="3" fillId="3" borderId="84" xfId="0" applyNumberFormat="1" applyFont="1" applyFill="1" applyBorder="1" applyProtection="1"/>
    <xf numFmtId="3" fontId="4" fillId="2" borderId="44" xfId="0" applyNumberFormat="1" applyFont="1" applyFill="1" applyBorder="1"/>
    <xf numFmtId="0" fontId="4" fillId="0" borderId="36" xfId="0" applyFont="1" applyBorder="1" applyAlignment="1" applyProtection="1">
      <alignment wrapText="1"/>
    </xf>
    <xf numFmtId="3" fontId="4" fillId="0" borderId="128" xfId="0" applyNumberFormat="1" applyFont="1" applyBorder="1" applyProtection="1"/>
    <xf numFmtId="3" fontId="4" fillId="0" borderId="26" xfId="0" applyNumberFormat="1" applyFont="1" applyBorder="1" applyProtection="1"/>
    <xf numFmtId="3" fontId="4" fillId="0" borderId="8" xfId="0" applyNumberFormat="1" applyFont="1" applyBorder="1" applyProtection="1"/>
    <xf numFmtId="3" fontId="4" fillId="0" borderId="44" xfId="0" applyNumberFormat="1" applyFont="1" applyBorder="1" applyProtection="1"/>
    <xf numFmtId="0" fontId="3" fillId="0" borderId="135" xfId="0" applyFont="1" applyBorder="1" applyAlignment="1" applyProtection="1">
      <alignment wrapText="1"/>
    </xf>
    <xf numFmtId="3" fontId="3" fillId="0" borderId="76" xfId="0" applyNumberFormat="1" applyFont="1" applyBorder="1" applyProtection="1"/>
    <xf numFmtId="3" fontId="3" fillId="0" borderId="75" xfId="0" applyNumberFormat="1" applyFont="1" applyBorder="1" applyProtection="1"/>
    <xf numFmtId="3" fontId="3" fillId="0" borderId="55" xfId="0" applyNumberFormat="1" applyFont="1" applyBorder="1" applyProtection="1"/>
    <xf numFmtId="0" fontId="4" fillId="0" borderId="133" xfId="0" applyFont="1" applyFill="1" applyBorder="1" applyAlignment="1" applyProtection="1">
      <alignment wrapText="1"/>
    </xf>
    <xf numFmtId="0" fontId="4" fillId="0" borderId="58" xfId="0" applyFont="1" applyBorder="1" applyAlignment="1" applyProtection="1">
      <alignment wrapText="1"/>
    </xf>
    <xf numFmtId="4" fontId="3" fillId="0" borderId="129" xfId="0" applyNumberFormat="1" applyFont="1" applyBorder="1" applyProtection="1"/>
    <xf numFmtId="4" fontId="3" fillId="0" borderId="73" xfId="0" applyNumberFormat="1" applyFont="1" applyBorder="1" applyProtection="1"/>
    <xf numFmtId="4" fontId="3" fillId="0" borderId="62" xfId="0" applyNumberFormat="1" applyFont="1" applyBorder="1" applyProtection="1"/>
    <xf numFmtId="4" fontId="3" fillId="0" borderId="0" xfId="0" applyNumberFormat="1" applyFont="1" applyProtection="1"/>
    <xf numFmtId="10" fontId="3" fillId="0" borderId="127" xfId="0" applyNumberFormat="1" applyFont="1" applyBorder="1" applyProtection="1"/>
    <xf numFmtId="3" fontId="3" fillId="0" borderId="62" xfId="0" applyNumberFormat="1" applyFont="1" applyBorder="1" applyProtection="1"/>
    <xf numFmtId="0" fontId="4" fillId="0" borderId="133" xfId="0" applyFont="1" applyBorder="1" applyProtection="1"/>
    <xf numFmtId="0" fontId="0" fillId="0" borderId="130" xfId="0" applyBorder="1" applyProtection="1"/>
    <xf numFmtId="0" fontId="0" fillId="0" borderId="132" xfId="0" applyBorder="1" applyProtection="1"/>
    <xf numFmtId="0" fontId="0" fillId="0" borderId="56" xfId="0" applyBorder="1" applyProtection="1"/>
    <xf numFmtId="0" fontId="0" fillId="0" borderId="47" xfId="0" applyBorder="1" applyProtection="1"/>
    <xf numFmtId="0" fontId="40" fillId="0" borderId="46" xfId="0" applyFont="1" applyBorder="1" applyAlignment="1" applyProtection="1">
      <alignment wrapText="1"/>
    </xf>
    <xf numFmtId="3" fontId="2" fillId="0" borderId="129" xfId="0" applyNumberFormat="1" applyFont="1" applyBorder="1" applyProtection="1"/>
    <xf numFmtId="3" fontId="3" fillId="0" borderId="73" xfId="0" applyNumberFormat="1" applyFont="1" applyBorder="1" applyProtection="1"/>
    <xf numFmtId="3" fontId="3" fillId="0" borderId="0" xfId="0" applyNumberFormat="1" applyFont="1" applyProtection="1"/>
    <xf numFmtId="4" fontId="3" fillId="3" borderId="39" xfId="0" applyNumberFormat="1" applyFont="1" applyFill="1" applyBorder="1" applyAlignment="1">
      <alignment horizontal="center" vertical="center" wrapText="1"/>
    </xf>
    <xf numFmtId="4" fontId="3" fillId="3" borderId="8" xfId="0" applyNumberFormat="1" applyFont="1" applyFill="1" applyBorder="1" applyAlignment="1">
      <alignment horizontal="center" vertical="center" wrapText="1"/>
    </xf>
    <xf numFmtId="0" fontId="4" fillId="0" borderId="0" xfId="0" applyFont="1" applyAlignment="1" applyProtection="1">
      <alignment wrapText="1"/>
      <protection locked="0"/>
    </xf>
    <xf numFmtId="0" fontId="30" fillId="0" borderId="0" xfId="0" applyFont="1" applyAlignment="1" applyProtection="1">
      <alignment horizontal="right"/>
      <protection locked="0"/>
    </xf>
    <xf numFmtId="0" fontId="3" fillId="2" borderId="61" xfId="0" applyFont="1" applyFill="1" applyBorder="1" applyAlignment="1" applyProtection="1">
      <alignment wrapText="1"/>
      <protection locked="0"/>
    </xf>
    <xf numFmtId="4" fontId="3" fillId="2" borderId="83" xfId="0" applyNumberFormat="1" applyFont="1" applyFill="1" applyBorder="1" applyProtection="1">
      <protection locked="0"/>
    </xf>
    <xf numFmtId="4" fontId="3" fillId="2" borderId="6" xfId="0" applyNumberFormat="1" applyFont="1" applyFill="1" applyBorder="1" applyProtection="1">
      <protection locked="0"/>
    </xf>
    <xf numFmtId="4" fontId="3" fillId="2" borderId="60" xfId="0" applyNumberFormat="1" applyFont="1" applyFill="1" applyBorder="1" applyProtection="1">
      <protection locked="0"/>
    </xf>
    <xf numFmtId="4" fontId="3" fillId="2" borderId="84" xfId="0" applyNumberFormat="1" applyFont="1" applyFill="1" applyBorder="1" applyProtection="1">
      <protection locked="0"/>
    </xf>
    <xf numFmtId="10" fontId="3" fillId="2" borderId="6" xfId="0" applyNumberFormat="1" applyFont="1" applyFill="1" applyBorder="1" applyProtection="1">
      <protection locked="0"/>
    </xf>
    <xf numFmtId="4" fontId="3" fillId="2" borderId="56" xfId="0" applyNumberFormat="1" applyFont="1" applyFill="1" applyBorder="1" applyProtection="1">
      <protection locked="0"/>
    </xf>
    <xf numFmtId="4" fontId="3" fillId="3" borderId="39" xfId="0" applyNumberFormat="1" applyFont="1" applyFill="1" applyBorder="1" applyAlignment="1">
      <alignment horizontal="center" vertical="center" wrapText="1"/>
    </xf>
    <xf numFmtId="4" fontId="3" fillId="3" borderId="8" xfId="0" applyNumberFormat="1" applyFont="1" applyFill="1" applyBorder="1" applyAlignment="1">
      <alignment horizontal="center" vertical="center" wrapText="1"/>
    </xf>
    <xf numFmtId="0" fontId="4" fillId="0" borderId="0" xfId="0" applyFont="1" applyAlignment="1" applyProtection="1">
      <alignment wrapText="1"/>
      <protection locked="0"/>
    </xf>
    <xf numFmtId="0" fontId="30" fillId="0" borderId="0" xfId="0" applyFont="1" applyAlignment="1" applyProtection="1">
      <alignment horizontal="right"/>
      <protection locked="0"/>
    </xf>
    <xf numFmtId="0" fontId="46" fillId="2" borderId="5" xfId="0" applyFont="1" applyFill="1" applyBorder="1" applyAlignment="1" applyProtection="1">
      <alignment horizontal="center" vertical="center" wrapText="1"/>
    </xf>
    <xf numFmtId="4" fontId="3" fillId="2" borderId="84" xfId="0" applyNumberFormat="1" applyFont="1" applyFill="1" applyBorder="1" applyProtection="1"/>
    <xf numFmtId="49" fontId="4" fillId="0" borderId="1" xfId="0" applyNumberFormat="1" applyFont="1" applyBorder="1" applyProtection="1">
      <protection locked="0"/>
    </xf>
    <xf numFmtId="49" fontId="4" fillId="0" borderId="1" xfId="0" applyNumberFormat="1" applyFont="1" applyBorder="1" applyProtection="1"/>
    <xf numFmtId="49" fontId="3" fillId="0" borderId="1" xfId="0" applyNumberFormat="1" applyFont="1" applyBorder="1"/>
    <xf numFmtId="49" fontId="4" fillId="2" borderId="1" xfId="0" applyNumberFormat="1" applyFont="1" applyFill="1" applyBorder="1" applyProtection="1">
      <protection locked="0"/>
    </xf>
    <xf numFmtId="49" fontId="4" fillId="2" borderId="1" xfId="0" applyNumberFormat="1" applyFont="1" applyFill="1" applyBorder="1"/>
    <xf numFmtId="49" fontId="4" fillId="2" borderId="1" xfId="0" applyNumberFormat="1" applyFont="1" applyFill="1" applyBorder="1" applyProtection="1"/>
    <xf numFmtId="49" fontId="8" fillId="2" borderId="1" xfId="0" applyNumberFormat="1" applyFont="1" applyFill="1" applyBorder="1"/>
    <xf numFmtId="49" fontId="5" fillId="2" borderId="1" xfId="0" applyNumberFormat="1" applyFont="1" applyFill="1" applyBorder="1" applyProtection="1">
      <protection locked="0"/>
    </xf>
    <xf numFmtId="49" fontId="5" fillId="2" borderId="1" xfId="0" applyNumberFormat="1" applyFont="1" applyFill="1" applyBorder="1"/>
    <xf numFmtId="49" fontId="4" fillId="2" borderId="8" xfId="0" applyNumberFormat="1" applyFont="1" applyFill="1" applyBorder="1" applyProtection="1">
      <protection locked="0"/>
    </xf>
    <xf numFmtId="49" fontId="4" fillId="2" borderId="2" xfId="0" applyNumberFormat="1" applyFont="1" applyFill="1" applyBorder="1" applyProtection="1">
      <protection locked="0"/>
    </xf>
    <xf numFmtId="49" fontId="5" fillId="2" borderId="2" xfId="0" applyNumberFormat="1" applyFont="1" applyFill="1" applyBorder="1" applyProtection="1">
      <protection locked="0"/>
    </xf>
    <xf numFmtId="49" fontId="4" fillId="0" borderId="24" xfId="0" applyNumberFormat="1" applyFont="1" applyBorder="1"/>
    <xf numFmtId="49" fontId="36" fillId="0" borderId="62" xfId="0" applyNumberFormat="1" applyFont="1" applyBorder="1" applyProtection="1">
      <protection locked="0"/>
    </xf>
    <xf numFmtId="49" fontId="3" fillId="0" borderId="30" xfId="0" applyNumberFormat="1" applyFont="1" applyBorder="1" applyAlignment="1" applyProtection="1">
      <alignment vertical="top" wrapText="1"/>
      <protection locked="0"/>
    </xf>
    <xf numFmtId="0" fontId="4" fillId="0" borderId="21" xfId="0" applyNumberFormat="1" applyFont="1" applyBorder="1" applyAlignment="1" applyProtection="1">
      <alignment wrapText="1"/>
      <protection locked="0"/>
    </xf>
    <xf numFmtId="0" fontId="4" fillId="2" borderId="2" xfId="0" applyFont="1" applyFill="1" applyBorder="1" applyAlignment="1" applyProtection="1">
      <alignment wrapText="1"/>
    </xf>
    <xf numFmtId="4" fontId="3" fillId="2" borderId="45" xfId="0" applyNumberFormat="1" applyFont="1" applyFill="1" applyBorder="1" applyProtection="1"/>
    <xf numFmtId="4" fontId="3" fillId="2" borderId="4" xfId="0" applyNumberFormat="1" applyFont="1" applyFill="1" applyBorder="1" applyProtection="1"/>
    <xf numFmtId="4" fontId="3" fillId="2" borderId="5" xfId="0" applyNumberFormat="1" applyFont="1" applyFill="1" applyBorder="1" applyProtection="1"/>
    <xf numFmtId="4" fontId="3" fillId="2" borderId="1" xfId="0" applyNumberFormat="1" applyFont="1" applyFill="1" applyBorder="1" applyProtection="1"/>
    <xf numFmtId="4" fontId="3" fillId="3" borderId="26" xfId="0" applyNumberFormat="1" applyFont="1" applyFill="1" applyBorder="1" applyProtection="1">
      <protection locked="0"/>
    </xf>
    <xf numFmtId="167" fontId="4" fillId="0" borderId="1" xfId="0" applyNumberFormat="1" applyFont="1" applyBorder="1" applyProtection="1"/>
    <xf numFmtId="167" fontId="4" fillId="2" borderId="1" xfId="0" applyNumberFormat="1" applyFont="1" applyFill="1" applyBorder="1"/>
    <xf numFmtId="167" fontId="4" fillId="2" borderId="1" xfId="0" applyNumberFormat="1" applyFont="1" applyFill="1" applyBorder="1" applyProtection="1"/>
    <xf numFmtId="167" fontId="5" fillId="2" borderId="1" xfId="0" applyNumberFormat="1" applyFont="1" applyFill="1" applyBorder="1"/>
    <xf numFmtId="1" fontId="4" fillId="0" borderId="50" xfId="0" applyNumberFormat="1" applyFont="1" applyBorder="1"/>
    <xf numFmtId="167" fontId="4" fillId="0" borderId="24" xfId="0" applyNumberFormat="1" applyFont="1" applyBorder="1"/>
    <xf numFmtId="167" fontId="3" fillId="0" borderId="1" xfId="0" applyNumberFormat="1" applyFont="1" applyBorder="1"/>
    <xf numFmtId="167" fontId="8" fillId="2" borderId="1" xfId="0" applyNumberFormat="1" applyFont="1" applyFill="1" applyBorder="1"/>
    <xf numFmtId="4" fontId="3" fillId="0" borderId="32" xfId="0" applyNumberFormat="1" applyFont="1" applyBorder="1" applyAlignment="1" applyProtection="1">
      <alignment horizontal="right" vertical="top" wrapText="1"/>
      <protection locked="0"/>
    </xf>
    <xf numFmtId="166" fontId="3" fillId="0" borderId="31" xfId="0" applyNumberFormat="1" applyFont="1" applyBorder="1" applyAlignment="1" applyProtection="1">
      <alignment horizontal="right" vertical="top" wrapText="1"/>
      <protection locked="0"/>
    </xf>
    <xf numFmtId="4" fontId="3" fillId="0" borderId="31" xfId="0" applyNumberFormat="1" applyFont="1" applyBorder="1" applyAlignment="1" applyProtection="1">
      <alignment horizontal="right" vertical="top" wrapText="1"/>
      <protection locked="0"/>
    </xf>
    <xf numFmtId="166" fontId="3" fillId="0" borderId="24" xfId="0" applyNumberFormat="1" applyFont="1" applyBorder="1"/>
    <xf numFmtId="166" fontId="3" fillId="2" borderId="1" xfId="0" applyNumberFormat="1" applyFont="1" applyFill="1" applyBorder="1"/>
    <xf numFmtId="166" fontId="4" fillId="0" borderId="44" xfId="0" applyNumberFormat="1" applyFont="1" applyBorder="1"/>
    <xf numFmtId="4" fontId="4" fillId="0" borderId="26" xfId="0" applyNumberFormat="1" applyFont="1" applyBorder="1"/>
    <xf numFmtId="10" fontId="4" fillId="4" borderId="14" xfId="0" applyNumberFormat="1" applyFont="1" applyFill="1" applyBorder="1"/>
    <xf numFmtId="10" fontId="4" fillId="4" borderId="16" xfId="0" applyNumberFormat="1" applyFont="1" applyFill="1" applyBorder="1" applyProtection="1">
      <protection locked="0"/>
    </xf>
    <xf numFmtId="10" fontId="4" fillId="4" borderId="42" xfId="0" applyNumberFormat="1" applyFont="1" applyFill="1" applyBorder="1" applyProtection="1">
      <protection locked="0"/>
    </xf>
    <xf numFmtId="10" fontId="4" fillId="4" borderId="14" xfId="0" applyNumberFormat="1" applyFont="1" applyFill="1" applyBorder="1" applyProtection="1">
      <protection locked="0"/>
    </xf>
    <xf numFmtId="10" fontId="11" fillId="3" borderId="12" xfId="0" applyNumberFormat="1" applyFont="1" applyFill="1" applyBorder="1" applyProtection="1">
      <protection locked="0"/>
    </xf>
    <xf numFmtId="10" fontId="4" fillId="4" borderId="42" xfId="0" applyNumberFormat="1" applyFont="1" applyFill="1" applyBorder="1" applyProtection="1"/>
    <xf numFmtId="10" fontId="3" fillId="4" borderId="12" xfId="0" applyNumberFormat="1" applyFont="1" applyFill="1" applyBorder="1" applyProtection="1">
      <protection locked="0"/>
    </xf>
    <xf numFmtId="10" fontId="6" fillId="3" borderId="13" xfId="0" applyNumberFormat="1" applyFont="1" applyFill="1" applyBorder="1" applyProtection="1">
      <protection locked="0"/>
    </xf>
    <xf numFmtId="4" fontId="4" fillId="4" borderId="41" xfId="0" applyNumberFormat="1" applyFont="1" applyFill="1" applyBorder="1" applyProtection="1"/>
    <xf numFmtId="165" fontId="4" fillId="2" borderId="1" xfId="0" applyNumberFormat="1" applyFont="1" applyFill="1" applyBorder="1" applyProtection="1">
      <protection locked="0"/>
    </xf>
    <xf numFmtId="2" fontId="4" fillId="0" borderId="19" xfId="0" applyNumberFormat="1" applyFont="1" applyBorder="1" applyProtection="1">
      <protection locked="0"/>
    </xf>
    <xf numFmtId="2" fontId="4" fillId="2" borderId="2" xfId="0" applyNumberFormat="1" applyFont="1" applyFill="1" applyBorder="1" applyProtection="1">
      <protection locked="0"/>
    </xf>
    <xf numFmtId="166" fontId="3" fillId="0" borderId="1" xfId="0" applyNumberFormat="1" applyFont="1" applyBorder="1" applyProtection="1"/>
    <xf numFmtId="4" fontId="3" fillId="0" borderId="21" xfId="0" applyNumberFormat="1" applyFont="1" applyBorder="1" applyProtection="1"/>
    <xf numFmtId="4" fontId="3" fillId="0" borderId="25" xfId="0" applyNumberFormat="1" applyFont="1" applyBorder="1" applyProtection="1"/>
    <xf numFmtId="2" fontId="4" fillId="0" borderId="2" xfId="0" applyNumberFormat="1" applyFont="1" applyBorder="1" applyProtection="1">
      <protection locked="0"/>
    </xf>
    <xf numFmtId="4" fontId="3" fillId="2" borderId="2" xfId="0" applyNumberFormat="1" applyFont="1" applyFill="1" applyBorder="1" applyProtection="1">
      <protection locked="0"/>
    </xf>
    <xf numFmtId="4" fontId="3" fillId="2" borderId="19" xfId="0" applyNumberFormat="1" applyFont="1" applyFill="1" applyBorder="1" applyProtection="1">
      <protection locked="0"/>
    </xf>
    <xf numFmtId="2" fontId="3" fillId="0" borderId="45" xfId="0" applyNumberFormat="1" applyFont="1" applyBorder="1" applyProtection="1">
      <protection locked="0"/>
    </xf>
    <xf numFmtId="0" fontId="4" fillId="0" borderId="41" xfId="0" applyFont="1" applyBorder="1" applyAlignment="1" applyProtection="1">
      <alignment wrapText="1"/>
    </xf>
    <xf numFmtId="4" fontId="4" fillId="2" borderId="37" xfId="0" applyNumberFormat="1" applyFont="1" applyFill="1" applyBorder="1" applyProtection="1"/>
    <xf numFmtId="4" fontId="4" fillId="2" borderId="38" xfId="0" applyNumberFormat="1" applyFont="1" applyFill="1" applyBorder="1" applyProtection="1"/>
    <xf numFmtId="4" fontId="4" fillId="2" borderId="39" xfId="0" applyNumberFormat="1" applyFont="1" applyFill="1" applyBorder="1" applyProtection="1"/>
    <xf numFmtId="4" fontId="4" fillId="2" borderId="48" xfId="0" applyNumberFormat="1" applyFont="1" applyFill="1" applyBorder="1" applyProtection="1"/>
    <xf numFmtId="3" fontId="4" fillId="2" borderId="46" xfId="0" applyNumberFormat="1" applyFont="1" applyFill="1" applyBorder="1" applyProtection="1"/>
    <xf numFmtId="3" fontId="4" fillId="0" borderId="3" xfId="0" applyNumberFormat="1" applyFont="1" applyBorder="1" applyProtection="1"/>
    <xf numFmtId="0" fontId="4" fillId="0" borderId="0" xfId="0" applyFont="1" applyProtection="1"/>
    <xf numFmtId="4" fontId="4" fillId="2" borderId="71" xfId="0" applyNumberFormat="1" applyFont="1" applyFill="1" applyBorder="1" applyProtection="1"/>
    <xf numFmtId="4" fontId="4" fillId="0" borderId="46" xfId="0" applyNumberFormat="1" applyFont="1" applyBorder="1" applyProtection="1"/>
    <xf numFmtId="4" fontId="4" fillId="0" borderId="39" xfId="0" applyNumberFormat="1" applyFont="1" applyBorder="1" applyProtection="1"/>
    <xf numFmtId="4" fontId="4" fillId="0" borderId="71" xfId="0" applyNumberFormat="1" applyFont="1" applyBorder="1" applyProtection="1"/>
    <xf numFmtId="3" fontId="4" fillId="0" borderId="46" xfId="0" applyNumberFormat="1" applyFont="1" applyBorder="1" applyProtection="1"/>
    <xf numFmtId="3" fontId="4" fillId="0" borderId="5" xfId="0" applyNumberFormat="1" applyFont="1" applyBorder="1" applyProtection="1"/>
    <xf numFmtId="4" fontId="4" fillId="0" borderId="37" xfId="0" applyNumberFormat="1" applyFont="1" applyBorder="1" applyProtection="1"/>
    <xf numFmtId="4" fontId="4" fillId="0" borderId="40" xfId="0" applyNumberFormat="1" applyFont="1" applyBorder="1" applyProtection="1"/>
    <xf numFmtId="0" fontId="4" fillId="0" borderId="39" xfId="0" applyFont="1" applyBorder="1" applyAlignment="1" applyProtection="1">
      <alignment wrapText="1"/>
    </xf>
    <xf numFmtId="3" fontId="4" fillId="0" borderId="71" xfId="0" applyNumberFormat="1" applyFont="1" applyBorder="1" applyProtection="1"/>
    <xf numFmtId="3" fontId="4" fillId="0" borderId="40" xfId="0" applyNumberFormat="1" applyFont="1" applyBorder="1" applyProtection="1"/>
    <xf numFmtId="4" fontId="4" fillId="0" borderId="78" xfId="0" applyNumberFormat="1" applyFont="1" applyBorder="1" applyProtection="1"/>
    <xf numFmtId="3" fontId="4" fillId="0" borderId="91" xfId="0" applyNumberFormat="1" applyFont="1" applyBorder="1" applyProtection="1"/>
    <xf numFmtId="3" fontId="4" fillId="0" borderId="126" xfId="0" applyNumberFormat="1" applyFont="1" applyBorder="1" applyProtection="1"/>
    <xf numFmtId="3" fontId="4" fillId="0" borderId="78" xfId="0" applyNumberFormat="1" applyFont="1" applyBorder="1" applyProtection="1"/>
    <xf numFmtId="0" fontId="4" fillId="0" borderId="55" xfId="0" applyFont="1" applyBorder="1" applyAlignment="1" applyProtection="1">
      <alignment wrapText="1"/>
    </xf>
    <xf numFmtId="3" fontId="4" fillId="0" borderId="129" xfId="0" applyNumberFormat="1" applyFont="1" applyBorder="1" applyProtection="1"/>
    <xf numFmtId="3" fontId="4" fillId="0" borderId="73" xfId="0" applyNumberFormat="1" applyFont="1" applyBorder="1" applyProtection="1"/>
    <xf numFmtId="3" fontId="4" fillId="0" borderId="62" xfId="0" applyNumberFormat="1" applyFont="1" applyBorder="1" applyProtection="1"/>
    <xf numFmtId="3" fontId="4" fillId="0" borderId="0" xfId="0" applyNumberFormat="1" applyFont="1" applyProtection="1"/>
    <xf numFmtId="3" fontId="4" fillId="0" borderId="127" xfId="0" applyNumberFormat="1" applyFont="1" applyBorder="1" applyProtection="1"/>
    <xf numFmtId="3" fontId="4" fillId="0" borderId="77" xfId="0" applyNumberFormat="1" applyFont="1" applyBorder="1" applyProtection="1"/>
    <xf numFmtId="4" fontId="3" fillId="0" borderId="130" xfId="0" applyNumberFormat="1" applyFont="1" applyFill="1" applyBorder="1" applyProtection="1"/>
    <xf numFmtId="4" fontId="3" fillId="0" borderId="127" xfId="0" applyNumberFormat="1" applyFont="1" applyFill="1" applyBorder="1" applyProtection="1"/>
    <xf numFmtId="4" fontId="3" fillId="0" borderId="56" xfId="0" applyNumberFormat="1" applyFont="1" applyFill="1" applyBorder="1" applyProtection="1"/>
    <xf numFmtId="4" fontId="3" fillId="0" borderId="47" xfId="0" applyNumberFormat="1" applyFont="1" applyFill="1" applyBorder="1" applyProtection="1"/>
    <xf numFmtId="10" fontId="3" fillId="0" borderId="127" xfId="0" applyNumberFormat="1" applyFont="1" applyFill="1" applyBorder="1" applyProtection="1"/>
    <xf numFmtId="3" fontId="3" fillId="0" borderId="56" xfId="0" applyNumberFormat="1" applyFont="1" applyFill="1" applyBorder="1" applyProtection="1"/>
    <xf numFmtId="0" fontId="0" fillId="0" borderId="126" xfId="0" applyBorder="1" applyProtection="1"/>
    <xf numFmtId="0" fontId="4" fillId="0" borderId="11" xfId="0" applyFont="1" applyBorder="1" applyAlignment="1">
      <alignment horizontal="left" vertical="center" wrapText="1" indent="4"/>
    </xf>
    <xf numFmtId="0" fontId="4" fillId="0" borderId="0" xfId="0" applyFont="1" applyAlignment="1">
      <alignment horizontal="left" vertical="center" wrapText="1" indent="4"/>
    </xf>
    <xf numFmtId="0" fontId="4" fillId="0" borderId="114" xfId="0" applyFont="1" applyBorder="1" applyAlignment="1">
      <alignment horizontal="left" vertical="center" wrapText="1" indent="4"/>
    </xf>
    <xf numFmtId="0" fontId="4" fillId="0" borderId="11" xfId="0" applyFont="1" applyBorder="1" applyAlignment="1">
      <alignment horizontal="left" vertical="center" wrapText="1" indent="3"/>
    </xf>
    <xf numFmtId="0" fontId="4" fillId="0" borderId="0" xfId="0" applyFont="1" applyAlignment="1">
      <alignment horizontal="left" vertical="center" wrapText="1" indent="3"/>
    </xf>
    <xf numFmtId="0" fontId="4" fillId="0" borderId="114" xfId="0" applyFont="1" applyBorder="1" applyAlignment="1">
      <alignment horizontal="left" vertical="center" wrapText="1" indent="3"/>
    </xf>
    <xf numFmtId="0" fontId="4" fillId="0" borderId="96" xfId="0" applyFont="1" applyBorder="1" applyAlignment="1">
      <alignment horizontal="left" vertical="center" wrapText="1" indent="4"/>
    </xf>
    <xf numFmtId="0" fontId="4" fillId="0" borderId="97" xfId="0" applyFont="1" applyBorder="1" applyAlignment="1">
      <alignment horizontal="left" vertical="center" wrapText="1" indent="4"/>
    </xf>
    <xf numFmtId="0" fontId="4" fillId="0" borderId="117" xfId="0" applyFont="1" applyBorder="1" applyAlignment="1">
      <alignment horizontal="left" vertical="center" wrapText="1" indent="4"/>
    </xf>
    <xf numFmtId="0" fontId="4" fillId="0" borderId="11" xfId="0" applyFont="1" applyBorder="1" applyAlignment="1">
      <alignment horizontal="left" vertical="center" wrapText="1" indent="6"/>
    </xf>
    <xf numFmtId="0" fontId="24" fillId="0" borderId="0" xfId="0" applyFont="1" applyAlignment="1">
      <alignment horizontal="left" vertical="center" wrapText="1" indent="6"/>
    </xf>
    <xf numFmtId="0" fontId="24" fillId="0" borderId="114" xfId="0" applyFont="1" applyBorder="1" applyAlignment="1">
      <alignment horizontal="left" vertical="center" wrapText="1" indent="6"/>
    </xf>
    <xf numFmtId="0" fontId="4" fillId="0" borderId="11" xfId="0" applyFont="1" applyBorder="1" applyAlignment="1">
      <alignment vertical="center" wrapText="1"/>
    </xf>
    <xf numFmtId="0" fontId="4" fillId="0" borderId="0" xfId="0" applyFont="1" applyAlignment="1">
      <alignment vertical="center" wrapText="1"/>
    </xf>
    <xf numFmtId="0" fontId="4" fillId="0" borderId="114" xfId="0" applyFont="1" applyBorder="1" applyAlignment="1">
      <alignment vertical="center" wrapText="1"/>
    </xf>
    <xf numFmtId="0" fontId="24" fillId="0" borderId="11" xfId="0" applyFont="1" applyBorder="1" applyAlignment="1">
      <alignment horizontal="left" vertical="center" wrapText="1" indent="4"/>
    </xf>
    <xf numFmtId="0" fontId="24" fillId="0" borderId="0" xfId="0" applyFont="1" applyAlignment="1">
      <alignment horizontal="left" vertical="center" wrapText="1" indent="4"/>
    </xf>
    <xf numFmtId="0" fontId="24" fillId="0" borderId="114" xfId="0" applyFont="1" applyBorder="1" applyAlignment="1">
      <alignment horizontal="left" vertical="center" wrapText="1" indent="4"/>
    </xf>
    <xf numFmtId="0" fontId="3" fillId="0" borderId="11" xfId="0" applyFont="1" applyBorder="1" applyAlignment="1">
      <alignment horizontal="left" vertical="center" wrapText="1" indent="4"/>
    </xf>
    <xf numFmtId="0" fontId="3" fillId="0" borderId="0" xfId="0" applyFont="1" applyAlignment="1">
      <alignment horizontal="left" vertical="center" wrapText="1" indent="4"/>
    </xf>
    <xf numFmtId="0" fontId="3" fillId="0" borderId="114" xfId="0" applyFont="1" applyBorder="1" applyAlignment="1">
      <alignment horizontal="left" vertical="center" wrapText="1" indent="4"/>
    </xf>
    <xf numFmtId="0" fontId="4" fillId="0" borderId="93" xfId="0" applyFont="1" applyBorder="1" applyAlignment="1">
      <alignment horizontal="left" vertical="center" wrapText="1" indent="4"/>
    </xf>
    <xf numFmtId="0" fontId="18" fillId="3" borderId="94" xfId="0" applyFont="1" applyFill="1" applyBorder="1" applyAlignment="1">
      <alignment horizontal="center" vertical="center" wrapText="1"/>
    </xf>
    <xf numFmtId="0" fontId="18" fillId="3" borderId="95" xfId="0" applyFont="1" applyFill="1" applyBorder="1" applyAlignment="1">
      <alignment horizontal="center" vertical="center" wrapText="1"/>
    </xf>
    <xf numFmtId="0" fontId="18" fillId="3" borderId="116" xfId="0" applyFont="1" applyFill="1" applyBorder="1" applyAlignment="1">
      <alignment horizontal="center" vertical="center" wrapText="1"/>
    </xf>
    <xf numFmtId="0" fontId="0" fillId="0" borderId="11" xfId="0" applyBorder="1" applyAlignment="1">
      <alignment horizontal="left" vertical="center" wrapText="1" indent="4"/>
    </xf>
    <xf numFmtId="0" fontId="0" fillId="0" borderId="0" xfId="0" applyAlignment="1">
      <alignment horizontal="left" vertical="center" wrapText="1" indent="4"/>
    </xf>
    <xf numFmtId="0" fontId="0" fillId="0" borderId="114" xfId="0" applyBorder="1" applyAlignment="1">
      <alignment horizontal="left" vertical="center" wrapText="1" indent="4"/>
    </xf>
    <xf numFmtId="0" fontId="4" fillId="0" borderId="0" xfId="0" applyFont="1" applyAlignment="1">
      <alignment horizontal="left" vertical="center" wrapText="1" indent="6"/>
    </xf>
    <xf numFmtId="0" fontId="4" fillId="0" borderId="114" xfId="0" applyFont="1" applyBorder="1" applyAlignment="1">
      <alignment horizontal="left" vertical="center" wrapText="1" indent="6"/>
    </xf>
    <xf numFmtId="0" fontId="5" fillId="0" borderId="11" xfId="0" applyFont="1" applyBorder="1" applyAlignment="1">
      <alignment vertical="center" wrapText="1"/>
    </xf>
    <xf numFmtId="0" fontId="5" fillId="0" borderId="0" xfId="0" applyFont="1" applyAlignment="1">
      <alignment vertical="center" wrapText="1"/>
    </xf>
    <xf numFmtId="0" fontId="5" fillId="0" borderId="114" xfId="0" applyFont="1" applyBorder="1" applyAlignment="1">
      <alignment vertical="center" wrapText="1"/>
    </xf>
    <xf numFmtId="0" fontId="0" fillId="0" borderId="118" xfId="0" applyBorder="1" applyAlignment="1">
      <alignment vertical="top" wrapText="1"/>
    </xf>
    <xf numFmtId="0" fontId="0" fillId="0" borderId="119" xfId="0" applyBorder="1" applyAlignment="1">
      <alignment vertical="top" wrapText="1"/>
    </xf>
    <xf numFmtId="0" fontId="0" fillId="0" borderId="120" xfId="0" applyBorder="1" applyAlignment="1">
      <alignment vertical="top" wrapText="1"/>
    </xf>
    <xf numFmtId="0" fontId="31" fillId="0" borderId="11" xfId="0" applyFont="1" applyBorder="1" applyAlignment="1">
      <alignment horizontal="left" vertical="center" wrapText="1" indent="4"/>
    </xf>
    <xf numFmtId="0" fontId="40" fillId="0" borderId="96" xfId="0" applyFont="1" applyBorder="1" applyAlignment="1">
      <alignment vertical="center" wrapText="1"/>
    </xf>
    <xf numFmtId="0" fontId="3" fillId="0" borderId="97" xfId="0" applyFont="1" applyBorder="1" applyAlignment="1">
      <alignment vertical="center" wrapText="1"/>
    </xf>
    <xf numFmtId="0" fontId="3" fillId="0" borderId="117" xfId="0" applyFont="1" applyBorder="1" applyAlignment="1">
      <alignment vertical="center" wrapText="1"/>
    </xf>
    <xf numFmtId="0" fontId="18" fillId="3" borderId="121" xfId="0" applyFont="1" applyFill="1" applyBorder="1" applyAlignment="1">
      <alignment horizontal="center" vertical="center" wrapText="1"/>
    </xf>
    <xf numFmtId="0" fontId="18" fillId="3" borderId="122" xfId="0" applyFont="1" applyFill="1" applyBorder="1" applyAlignment="1">
      <alignment horizontal="center" vertical="center" wrapText="1"/>
    </xf>
    <xf numFmtId="0" fontId="18" fillId="3" borderId="123" xfId="0" applyFont="1" applyFill="1" applyBorder="1" applyAlignment="1">
      <alignment horizontal="center" vertical="center" wrapText="1"/>
    </xf>
    <xf numFmtId="0" fontId="3" fillId="0" borderId="11" xfId="0" applyFont="1" applyBorder="1" applyAlignment="1">
      <alignment vertical="center" wrapText="1"/>
    </xf>
    <xf numFmtId="0" fontId="3" fillId="0" borderId="0" xfId="0" applyFont="1" applyAlignment="1">
      <alignment vertical="center" wrapText="1"/>
    </xf>
    <xf numFmtId="0" fontId="3" fillId="0" borderId="114" xfId="0" applyFont="1" applyBorder="1" applyAlignment="1">
      <alignment vertical="center" wrapText="1"/>
    </xf>
    <xf numFmtId="0" fontId="15" fillId="0" borderId="11" xfId="0" applyFont="1" applyBorder="1" applyAlignment="1">
      <alignment horizontal="left" vertical="center" wrapText="1" indent="6"/>
    </xf>
    <xf numFmtId="0" fontId="50" fillId="0" borderId="0" xfId="0" applyFont="1" applyAlignment="1">
      <alignment horizontal="left" vertical="center" wrapText="1" indent="6"/>
    </xf>
    <xf numFmtId="0" fontId="50" fillId="0" borderId="114" xfId="0" applyFont="1" applyBorder="1" applyAlignment="1">
      <alignment horizontal="left" vertical="center" wrapText="1" indent="6"/>
    </xf>
    <xf numFmtId="0" fontId="15" fillId="0" borderId="0" xfId="0" applyFont="1" applyAlignment="1">
      <alignment horizontal="left" vertical="center" wrapText="1" indent="6"/>
    </xf>
    <xf numFmtId="0" fontId="15" fillId="0" borderId="114" xfId="0" applyFont="1" applyBorder="1" applyAlignment="1">
      <alignment horizontal="left" vertical="center" wrapText="1" indent="6"/>
    </xf>
    <xf numFmtId="0" fontId="9" fillId="0" borderId="11" xfId="0" applyFont="1" applyBorder="1" applyAlignment="1">
      <alignment horizontal="left" vertical="center" wrapText="1" indent="4"/>
    </xf>
    <xf numFmtId="0" fontId="0" fillId="0" borderId="11" xfId="0" applyBorder="1" applyAlignment="1">
      <alignment horizontal="left" vertical="center" wrapText="1" indent="5"/>
    </xf>
    <xf numFmtId="0" fontId="0" fillId="0" borderId="0" xfId="0" applyAlignment="1">
      <alignment horizontal="left" vertical="center" wrapText="1" indent="5"/>
    </xf>
    <xf numFmtId="0" fontId="0" fillId="0" borderId="114" xfId="0" applyBorder="1" applyAlignment="1">
      <alignment horizontal="left" vertical="center" wrapText="1" indent="5"/>
    </xf>
    <xf numFmtId="0" fontId="5" fillId="0" borderId="11" xfId="0" applyFont="1" applyBorder="1" applyAlignment="1">
      <alignment horizontal="left" vertical="center" wrapText="1" indent="6"/>
    </xf>
    <xf numFmtId="0" fontId="5" fillId="0" borderId="0" xfId="0" applyFont="1" applyAlignment="1">
      <alignment horizontal="left" vertical="center" wrapText="1" indent="6"/>
    </xf>
    <xf numFmtId="0" fontId="5" fillId="0" borderId="114" xfId="0" applyFont="1" applyBorder="1" applyAlignment="1">
      <alignment horizontal="left" vertical="center" wrapText="1" indent="6"/>
    </xf>
    <xf numFmtId="0" fontId="49" fillId="0" borderId="0" xfId="1" applyFont="1" applyAlignment="1"/>
    <xf numFmtId="0" fontId="0" fillId="0" borderId="11" xfId="0" applyBorder="1" applyAlignment="1">
      <alignment vertical="top" wrapText="1"/>
    </xf>
    <xf numFmtId="0" fontId="0" fillId="0" borderId="0" xfId="0" applyAlignment="1">
      <alignment vertical="top" wrapText="1"/>
    </xf>
    <xf numFmtId="0" fontId="0" fillId="0" borderId="114" xfId="0"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14" xfId="0" applyFont="1" applyBorder="1" applyAlignment="1">
      <alignment vertical="top" wrapText="1"/>
    </xf>
    <xf numFmtId="0" fontId="0" fillId="0" borderId="96" xfId="0" applyBorder="1" applyAlignment="1">
      <alignment vertical="top" wrapText="1"/>
    </xf>
    <xf numFmtId="0" fontId="0" fillId="0" borderId="97" xfId="0" applyBorder="1" applyAlignment="1">
      <alignment vertical="top" wrapText="1"/>
    </xf>
    <xf numFmtId="0" fontId="0" fillId="0" borderId="117" xfId="0" applyBorder="1" applyAlignment="1">
      <alignment vertical="top" wrapText="1"/>
    </xf>
    <xf numFmtId="0" fontId="3" fillId="0" borderId="96" xfId="0" applyFont="1" applyBorder="1" applyAlignment="1">
      <alignment horizontal="left" vertical="center" wrapText="1" indent="4"/>
    </xf>
    <xf numFmtId="0" fontId="3" fillId="0" borderId="97" xfId="0" applyFont="1" applyBorder="1" applyAlignment="1">
      <alignment horizontal="left" vertical="center" wrapText="1" indent="4"/>
    </xf>
    <xf numFmtId="0" fontId="3" fillId="0" borderId="117" xfId="0" applyFont="1" applyBorder="1" applyAlignment="1">
      <alignment horizontal="left" vertical="center" wrapText="1" indent="4"/>
    </xf>
    <xf numFmtId="0" fontId="0" fillId="0" borderId="11" xfId="0" applyBorder="1" applyAlignment="1">
      <alignment vertical="center" wrapText="1"/>
    </xf>
    <xf numFmtId="0" fontId="0" fillId="0" borderId="0" xfId="0" applyAlignment="1">
      <alignment vertical="center" wrapText="1"/>
    </xf>
    <xf numFmtId="0" fontId="0" fillId="0" borderId="114" xfId="0" applyBorder="1" applyAlignment="1">
      <alignment vertical="center" wrapText="1"/>
    </xf>
    <xf numFmtId="0" fontId="22" fillId="0" borderId="11" xfId="0" applyFont="1" applyBorder="1" applyAlignment="1">
      <alignment horizontal="left" vertical="center" wrapText="1" indent="4"/>
    </xf>
    <xf numFmtId="0" fontId="22" fillId="0" borderId="0" xfId="0" applyFont="1" applyAlignment="1">
      <alignment horizontal="left" vertical="center" wrapText="1" indent="4"/>
    </xf>
    <xf numFmtId="0" fontId="22" fillId="0" borderId="114" xfId="0" applyFont="1" applyBorder="1" applyAlignment="1">
      <alignment horizontal="left" vertical="center" wrapText="1" indent="4"/>
    </xf>
    <xf numFmtId="0" fontId="25" fillId="3" borderId="66" xfId="0" applyFont="1" applyFill="1" applyBorder="1" applyAlignment="1">
      <alignment horizontal="center" vertical="center"/>
    </xf>
    <xf numFmtId="0" fontId="25" fillId="3" borderId="93" xfId="0" applyFont="1" applyFill="1" applyBorder="1" applyAlignment="1">
      <alignment horizontal="center" vertical="center"/>
    </xf>
    <xf numFmtId="0" fontId="25" fillId="3" borderId="115" xfId="0" applyFont="1" applyFill="1" applyBorder="1" applyAlignment="1">
      <alignment horizontal="center" vertical="center"/>
    </xf>
    <xf numFmtId="4" fontId="3" fillId="3" borderId="39" xfId="0" applyNumberFormat="1" applyFont="1" applyFill="1" applyBorder="1" applyAlignment="1">
      <alignment horizontal="center" vertical="center" wrapText="1"/>
    </xf>
    <xf numFmtId="4" fontId="3" fillId="3" borderId="62" xfId="0" applyNumberFormat="1" applyFont="1" applyFill="1" applyBorder="1" applyAlignment="1">
      <alignment horizontal="center" vertical="center" wrapText="1"/>
    </xf>
    <xf numFmtId="4" fontId="3" fillId="3" borderId="8" xfId="0" applyNumberFormat="1" applyFont="1" applyFill="1" applyBorder="1" applyAlignment="1">
      <alignment horizontal="center" vertical="center" wrapText="1"/>
    </xf>
    <xf numFmtId="4" fontId="3" fillId="3" borderId="73" xfId="0" applyNumberFormat="1" applyFont="1" applyFill="1" applyBorder="1" applyAlignment="1">
      <alignment horizontal="center" vertical="center" wrapText="1"/>
    </xf>
    <xf numFmtId="0" fontId="4" fillId="3" borderId="73" xfId="0" applyFont="1" applyFill="1" applyBorder="1" applyAlignment="1">
      <alignment wrapText="1"/>
    </xf>
    <xf numFmtId="0" fontId="4" fillId="3" borderId="34" xfId="0" applyFont="1" applyFill="1" applyBorder="1" applyAlignment="1">
      <alignment wrapText="1"/>
    </xf>
    <xf numFmtId="4" fontId="4" fillId="0" borderId="1" xfId="0" applyNumberFormat="1" applyFont="1" applyBorder="1" applyAlignment="1" applyProtection="1">
      <protection locked="0"/>
    </xf>
    <xf numFmtId="0" fontId="4" fillId="0" borderId="19" xfId="0" applyFont="1" applyBorder="1" applyAlignment="1" applyProtection="1">
      <protection locked="0"/>
    </xf>
    <xf numFmtId="0" fontId="0" fillId="0" borderId="19" xfId="0" applyBorder="1" applyAlignment="1" applyProtection="1">
      <protection locked="0"/>
    </xf>
    <xf numFmtId="0" fontId="0" fillId="0" borderId="5" xfId="0" applyBorder="1" applyAlignment="1" applyProtection="1">
      <protection locked="0"/>
    </xf>
    <xf numFmtId="4" fontId="3" fillId="0" borderId="2" xfId="0" applyNumberFormat="1" applyFont="1" applyBorder="1" applyAlignment="1" applyProtection="1">
      <alignment horizontal="left" wrapText="1"/>
      <protection locked="0"/>
    </xf>
    <xf numFmtId="0" fontId="4" fillId="0" borderId="2" xfId="0" applyFont="1" applyBorder="1" applyAlignment="1" applyProtection="1">
      <alignment wrapText="1"/>
      <protection locked="0"/>
    </xf>
    <xf numFmtId="0" fontId="0" fillId="0" borderId="2" xfId="0" applyBorder="1" applyAlignment="1" applyProtection="1">
      <alignment wrapText="1"/>
      <protection locked="0"/>
    </xf>
    <xf numFmtId="4" fontId="53" fillId="3" borderId="37" xfId="0" applyNumberFormat="1" applyFont="1" applyFill="1" applyBorder="1" applyAlignment="1">
      <alignment horizontal="center" vertical="top" wrapText="1"/>
    </xf>
    <xf numFmtId="0" fontId="54" fillId="3" borderId="64" xfId="0" applyFont="1" applyFill="1" applyBorder="1" applyAlignment="1">
      <alignment horizontal="center" vertical="top" wrapText="1"/>
    </xf>
    <xf numFmtId="4" fontId="6" fillId="3" borderId="9" xfId="0" applyNumberFormat="1"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48" xfId="0" applyFont="1" applyFill="1" applyBorder="1" applyAlignment="1">
      <alignment horizontal="center" vertical="center" wrapText="1"/>
    </xf>
    <xf numFmtId="4" fontId="53" fillId="3" borderId="64" xfId="0" applyNumberFormat="1" applyFont="1" applyFill="1" applyBorder="1" applyAlignment="1">
      <alignment horizontal="center" vertical="top" wrapText="1"/>
    </xf>
    <xf numFmtId="4" fontId="6" fillId="3" borderId="19" xfId="0" applyNumberFormat="1" applyFont="1" applyFill="1" applyBorder="1" applyAlignment="1">
      <alignment horizontal="center" vertical="center" wrapText="1"/>
    </xf>
    <xf numFmtId="4" fontId="6" fillId="3" borderId="5" xfId="0" applyNumberFormat="1" applyFont="1" applyFill="1" applyBorder="1" applyAlignment="1">
      <alignment horizontal="center" vertical="center" wrapText="1"/>
    </xf>
    <xf numFmtId="4" fontId="53" fillId="3" borderId="38" xfId="0" applyNumberFormat="1" applyFont="1" applyFill="1" applyBorder="1" applyAlignment="1">
      <alignment horizontal="center" vertical="top" wrapText="1"/>
    </xf>
    <xf numFmtId="0" fontId="54" fillId="3" borderId="11" xfId="0" applyFont="1" applyFill="1" applyBorder="1" applyAlignment="1">
      <alignment horizontal="center" vertical="top" wrapText="1"/>
    </xf>
    <xf numFmtId="0" fontId="31" fillId="0" borderId="0" xfId="0" applyFont="1" applyAlignment="1"/>
    <xf numFmtId="0" fontId="30" fillId="0" borderId="0" xfId="0" applyFont="1" applyAlignment="1">
      <alignment horizontal="right"/>
    </xf>
    <xf numFmtId="4" fontId="51" fillId="3" borderId="71" xfId="0" applyNumberFormat="1" applyFont="1" applyFill="1" applyBorder="1" applyAlignment="1">
      <alignment horizontal="center" vertical="top" wrapText="1"/>
    </xf>
    <xf numFmtId="0" fontId="52" fillId="3" borderId="59" xfId="0" applyFont="1" applyFill="1" applyBorder="1" applyAlignment="1">
      <alignment horizontal="center" vertical="top" wrapText="1"/>
    </xf>
    <xf numFmtId="0" fontId="6" fillId="0" borderId="2" xfId="0" applyFont="1" applyBorder="1" applyAlignment="1">
      <alignment horizontal="left" vertical="top" wrapText="1"/>
    </xf>
    <xf numFmtId="0" fontId="11" fillId="0" borderId="2" xfId="0" applyFont="1" applyBorder="1" applyAlignment="1">
      <alignment horizontal="left" vertical="top" wrapText="1"/>
    </xf>
    <xf numFmtId="0" fontId="6"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31" fillId="0" borderId="0" xfId="0" applyFont="1" applyAlignment="1" applyProtection="1">
      <protection locked="0"/>
    </xf>
    <xf numFmtId="0" fontId="3" fillId="0" borderId="2" xfId="0" applyNumberFormat="1" applyFont="1" applyBorder="1" applyAlignment="1" applyProtection="1">
      <alignment horizontal="left"/>
      <protection locked="0"/>
    </xf>
    <xf numFmtId="0" fontId="4" fillId="0" borderId="2" xfId="0" applyNumberFormat="1" applyFont="1" applyBorder="1" applyAlignment="1" applyProtection="1">
      <protection locked="0"/>
    </xf>
    <xf numFmtId="4" fontId="0" fillId="0" borderId="8" xfId="0" applyNumberFormat="1" applyBorder="1" applyAlignment="1">
      <alignment horizontal="center" vertical="center" wrapText="1"/>
    </xf>
    <xf numFmtId="0" fontId="7" fillId="3" borderId="63" xfId="0" applyFont="1" applyFill="1" applyBorder="1" applyAlignment="1">
      <alignment horizontal="center" vertical="center" wrapText="1"/>
    </xf>
    <xf numFmtId="0" fontId="7" fillId="3" borderId="101" xfId="0" applyFont="1" applyFill="1" applyBorder="1" applyAlignment="1">
      <alignment horizontal="center" vertical="center" wrapText="1"/>
    </xf>
    <xf numFmtId="4" fontId="18" fillId="3" borderId="50" xfId="0" applyNumberFormat="1" applyFont="1" applyFill="1" applyBorder="1" applyAlignment="1">
      <alignment horizontal="center" vertical="center" wrapText="1"/>
    </xf>
    <xf numFmtId="0" fontId="19" fillId="3" borderId="50"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4" fillId="3" borderId="8" xfId="0" applyFont="1" applyFill="1" applyBorder="1" applyAlignment="1">
      <alignment horizontal="center" vertical="center" wrapText="1"/>
    </xf>
    <xf numFmtId="4" fontId="3" fillId="3" borderId="37" xfId="0" applyNumberFormat="1" applyFont="1" applyFill="1" applyBorder="1" applyAlignment="1">
      <alignment horizontal="center" vertical="center" wrapText="1"/>
    </xf>
    <xf numFmtId="0" fontId="4" fillId="3" borderId="64" xfId="0" applyFont="1" applyFill="1" applyBorder="1" applyAlignment="1">
      <alignment horizontal="center" vertical="center" wrapText="1"/>
    </xf>
    <xf numFmtId="0" fontId="4" fillId="3" borderId="24" xfId="0" applyFont="1" applyFill="1" applyBorder="1" applyAlignment="1">
      <alignment horizontal="center" vertical="center" wrapText="1"/>
    </xf>
    <xf numFmtId="4" fontId="3" fillId="3" borderId="46" xfId="0" applyNumberFormat="1" applyFont="1" applyFill="1" applyBorder="1" applyAlignment="1">
      <alignment horizontal="center" vertical="center" wrapText="1"/>
    </xf>
    <xf numFmtId="0" fontId="4" fillId="0" borderId="58" xfId="0" applyFont="1" applyBorder="1" applyAlignment="1">
      <alignment horizontal="center" vertical="center" wrapText="1"/>
    </xf>
    <xf numFmtId="0" fontId="4" fillId="0" borderId="26" xfId="0" applyFont="1" applyBorder="1" applyAlignment="1">
      <alignment horizontal="center" vertical="center" wrapText="1"/>
    </xf>
    <xf numFmtId="4" fontId="3" fillId="0" borderId="0" xfId="0" applyNumberFormat="1" applyFont="1" applyAlignment="1" applyProtection="1">
      <alignment horizontal="center" vertical="center" wrapText="1"/>
      <protection locked="0"/>
    </xf>
    <xf numFmtId="0" fontId="4" fillId="0" borderId="0" xfId="0" applyFont="1" applyAlignment="1" applyProtection="1">
      <alignment vertical="center" wrapText="1"/>
      <protection locked="0"/>
    </xf>
    <xf numFmtId="0" fontId="4" fillId="0" borderId="0" xfId="0" applyFont="1" applyAlignment="1" applyProtection="1">
      <alignment wrapText="1"/>
      <protection locked="0"/>
    </xf>
    <xf numFmtId="4" fontId="9" fillId="3" borderId="20" xfId="0" applyNumberFormat="1" applyFont="1" applyFill="1" applyBorder="1" applyAlignment="1">
      <alignment horizontal="center" vertical="center" wrapText="1"/>
    </xf>
    <xf numFmtId="0" fontId="0" fillId="0" borderId="20" xfId="0" applyBorder="1" applyAlignment="1">
      <alignment vertical="center" wrapText="1"/>
    </xf>
    <xf numFmtId="0" fontId="0" fillId="0" borderId="46" xfId="0" applyBorder="1" applyAlignment="1">
      <alignment vertical="center" wrapText="1"/>
    </xf>
    <xf numFmtId="0" fontId="0" fillId="0" borderId="58" xfId="0" applyBorder="1" applyAlignment="1">
      <alignment vertical="center" wrapText="1"/>
    </xf>
    <xf numFmtId="0" fontId="0" fillId="0" borderId="50" xfId="0" applyBorder="1" applyAlignment="1">
      <alignment vertical="center" wrapText="1"/>
    </xf>
    <xf numFmtId="4" fontId="3" fillId="0" borderId="0" xfId="0" applyNumberFormat="1" applyFont="1" applyAlignment="1" applyProtection="1">
      <alignment horizontal="center" wrapText="1"/>
      <protection locked="0"/>
    </xf>
    <xf numFmtId="4" fontId="3" fillId="3" borderId="102" xfId="0" applyNumberFormat="1" applyFont="1" applyFill="1" applyBorder="1" applyAlignment="1">
      <alignment horizontal="center" vertical="center" wrapText="1"/>
    </xf>
    <xf numFmtId="0" fontId="4" fillId="3" borderId="45" xfId="0" applyFont="1" applyFill="1" applyBorder="1" applyAlignment="1">
      <alignment wrapText="1"/>
    </xf>
    <xf numFmtId="4" fontId="3" fillId="3" borderId="100" xfId="0" applyNumberFormat="1" applyFont="1" applyFill="1" applyBorder="1" applyAlignment="1">
      <alignment horizontal="center" vertical="center" wrapText="1"/>
    </xf>
    <xf numFmtId="0" fontId="4" fillId="3" borderId="63"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30" fillId="0" borderId="0" xfId="0" applyFont="1" applyAlignment="1" applyProtection="1">
      <alignment horizontal="right"/>
      <protection locked="0"/>
    </xf>
    <xf numFmtId="0" fontId="3" fillId="3" borderId="98" xfId="0" applyFont="1" applyFill="1" applyBorder="1" applyAlignment="1">
      <alignment vertical="center" wrapText="1"/>
    </xf>
    <xf numFmtId="0" fontId="4" fillId="3" borderId="4" xfId="0" applyFont="1" applyFill="1" applyBorder="1" applyAlignment="1">
      <alignment wrapText="1"/>
    </xf>
    <xf numFmtId="0" fontId="3" fillId="3" borderId="99" xfId="0" applyFont="1" applyFill="1" applyBorder="1" applyAlignment="1">
      <alignment horizontal="center" vertical="center" wrapText="1"/>
    </xf>
    <xf numFmtId="0" fontId="4" fillId="3" borderId="2" xfId="0" applyFont="1" applyFill="1" applyBorder="1" applyAlignment="1">
      <alignment horizontal="center" wrapText="1"/>
    </xf>
    <xf numFmtId="4" fontId="3" fillId="3" borderId="99" xfId="0" applyNumberFormat="1" applyFont="1" applyFill="1" applyBorder="1" applyAlignment="1">
      <alignment horizontal="center" vertical="center" wrapText="1"/>
    </xf>
    <xf numFmtId="0" fontId="4" fillId="3" borderId="2" xfId="0" applyFont="1" applyFill="1" applyBorder="1" applyAlignment="1">
      <alignment wrapText="1"/>
    </xf>
    <xf numFmtId="49" fontId="5" fillId="0" borderId="18" xfId="0" applyNumberFormat="1" applyFont="1" applyBorder="1" applyAlignment="1" applyProtection="1">
      <alignment horizontal="center" wrapText="1"/>
      <protection locked="0"/>
    </xf>
    <xf numFmtId="49" fontId="5" fillId="0" borderId="19" xfId="0" applyNumberFormat="1" applyFont="1" applyBorder="1" applyAlignment="1" applyProtection="1">
      <alignment horizontal="center" wrapText="1"/>
      <protection locked="0"/>
    </xf>
    <xf numFmtId="49" fontId="4" fillId="0" borderId="24" xfId="0" applyNumberFormat="1" applyFont="1" applyBorder="1" applyAlignment="1" applyProtection="1">
      <alignment horizontal="center" wrapText="1"/>
      <protection locked="0"/>
    </xf>
    <xf numFmtId="49" fontId="4" fillId="0" borderId="50" xfId="0" applyNumberFormat="1" applyFont="1" applyBorder="1" applyAlignment="1" applyProtection="1">
      <alignment horizontal="center" wrapText="1"/>
      <protection locked="0"/>
    </xf>
    <xf numFmtId="49" fontId="4" fillId="0" borderId="1" xfId="0" applyNumberFormat="1" applyFont="1" applyBorder="1" applyAlignment="1" applyProtection="1">
      <alignment horizontal="center" wrapText="1"/>
      <protection locked="0"/>
    </xf>
    <xf numFmtId="49" fontId="4" fillId="0" borderId="19" xfId="0" applyNumberFormat="1" applyFont="1" applyBorder="1" applyAlignment="1" applyProtection="1">
      <alignment horizontal="center" wrapText="1"/>
      <protection locked="0"/>
    </xf>
    <xf numFmtId="0" fontId="18" fillId="3" borderId="68" xfId="0" applyFont="1" applyFill="1" applyBorder="1" applyAlignment="1">
      <alignment horizontal="center" vertical="center" wrapText="1"/>
    </xf>
    <xf numFmtId="0" fontId="19" fillId="3" borderId="74" xfId="0" applyFont="1" applyFill="1" applyBorder="1" applyAlignment="1">
      <alignment horizontal="center" vertical="center" wrapText="1"/>
    </xf>
    <xf numFmtId="0" fontId="19" fillId="3" borderId="55" xfId="0" applyFont="1" applyFill="1" applyBorder="1" applyAlignment="1">
      <alignment horizontal="center" vertical="center" wrapText="1"/>
    </xf>
    <xf numFmtId="0" fontId="3" fillId="0" borderId="107" xfId="0" applyFont="1" applyBorder="1" applyAlignment="1">
      <alignment horizontal="center" vertical="center" wrapText="1"/>
    </xf>
    <xf numFmtId="0" fontId="0" fillId="0" borderId="0" xfId="0" applyAlignment="1">
      <alignment horizontal="center" vertical="center"/>
    </xf>
    <xf numFmtId="0" fontId="0" fillId="0" borderId="33" xfId="0" applyBorder="1" applyAlignment="1">
      <alignment horizontal="center" vertical="center"/>
    </xf>
    <xf numFmtId="0" fontId="0" fillId="0" borderId="107" xfId="0" applyBorder="1" applyAlignment="1">
      <alignment horizontal="center" vertical="center"/>
    </xf>
    <xf numFmtId="0" fontId="4" fillId="0" borderId="18" xfId="0" applyFont="1" applyBorder="1" applyAlignment="1">
      <alignment horizontal="center" wrapText="1"/>
    </xf>
    <xf numFmtId="0" fontId="4" fillId="0" borderId="19" xfId="0" applyFont="1" applyBorder="1" applyAlignment="1">
      <alignment horizontal="center" wrapText="1"/>
    </xf>
    <xf numFmtId="49" fontId="4" fillId="0" borderId="18" xfId="0" applyNumberFormat="1" applyFont="1" applyBorder="1" applyAlignment="1" applyProtection="1">
      <alignment horizontal="center" wrapText="1"/>
      <protection locked="0"/>
    </xf>
    <xf numFmtId="0" fontId="4" fillId="0" borderId="18" xfId="0" applyFont="1" applyBorder="1" applyAlignment="1" applyProtection="1">
      <alignment horizontal="center" wrapText="1"/>
      <protection locked="0"/>
    </xf>
    <xf numFmtId="0" fontId="4" fillId="0" borderId="19" xfId="0" applyFont="1" applyBorder="1" applyAlignment="1" applyProtection="1">
      <alignment horizontal="center" wrapText="1"/>
      <protection locked="0"/>
    </xf>
    <xf numFmtId="0" fontId="0" fillId="0" borderId="19" xfId="0" applyBorder="1" applyAlignment="1" applyProtection="1">
      <alignment wrapText="1"/>
      <protection locked="0"/>
    </xf>
    <xf numFmtId="49" fontId="6" fillId="3" borderId="51" xfId="0" applyNumberFormat="1" applyFont="1" applyFill="1" applyBorder="1" applyAlignment="1">
      <alignment horizontal="center" wrapText="1"/>
    </xf>
    <xf numFmtId="49" fontId="6" fillId="3" borderId="84" xfId="0" applyNumberFormat="1" applyFont="1" applyFill="1" applyBorder="1" applyAlignment="1">
      <alignment horizontal="center" wrapText="1"/>
    </xf>
    <xf numFmtId="49" fontId="3" fillId="4" borderId="2" xfId="0" applyNumberFormat="1" applyFont="1" applyFill="1" applyBorder="1" applyAlignment="1">
      <alignment horizontal="center" wrapText="1"/>
    </xf>
    <xf numFmtId="49" fontId="0" fillId="0" borderId="2" xfId="0" applyNumberFormat="1" applyBorder="1" applyAlignment="1"/>
    <xf numFmtId="49" fontId="0" fillId="0" borderId="1" xfId="0" applyNumberFormat="1" applyBorder="1" applyAlignment="1"/>
    <xf numFmtId="49" fontId="5" fillId="0" borderId="18" xfId="0" applyNumberFormat="1" applyFont="1" applyBorder="1" applyAlignment="1">
      <alignment horizontal="center" wrapText="1"/>
    </xf>
    <xf numFmtId="49" fontId="0" fillId="0" borderId="19" xfId="0" applyNumberFormat="1" applyBorder="1" applyAlignment="1">
      <alignment horizontal="center" wrapText="1"/>
    </xf>
    <xf numFmtId="49" fontId="0" fillId="0" borderId="108" xfId="0" applyNumberFormat="1" applyBorder="1" applyAlignment="1">
      <alignment horizontal="center" wrapText="1"/>
    </xf>
    <xf numFmtId="49" fontId="5" fillId="0" borderId="1" xfId="0" applyNumberFormat="1" applyFont="1" applyBorder="1" applyAlignment="1">
      <alignment horizontal="center" wrapText="1"/>
    </xf>
    <xf numFmtId="49" fontId="3" fillId="4" borderId="18" xfId="0" applyNumberFormat="1" applyFont="1" applyFill="1" applyBorder="1" applyAlignment="1">
      <alignment horizontal="center" wrapText="1"/>
    </xf>
    <xf numFmtId="49" fontId="3" fillId="4" borderId="19" xfId="0" applyNumberFormat="1" applyFont="1" applyFill="1" applyBorder="1" applyAlignment="1">
      <alignment horizontal="center" wrapText="1"/>
    </xf>
    <xf numFmtId="49" fontId="4" fillId="0" borderId="2" xfId="0" applyNumberFormat="1" applyFont="1" applyBorder="1" applyAlignment="1" applyProtection="1">
      <alignment horizontal="center" wrapText="1"/>
      <protection locked="0"/>
    </xf>
    <xf numFmtId="49" fontId="3" fillId="0" borderId="92"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109" xfId="0" applyNumberFormat="1" applyFont="1" applyBorder="1" applyAlignment="1">
      <alignment horizontal="center" vertical="center"/>
    </xf>
    <xf numFmtId="49" fontId="3" fillId="0" borderId="107"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47" xfId="0" applyNumberFormat="1" applyFont="1" applyBorder="1" applyAlignment="1">
      <alignment horizontal="center" vertical="center"/>
    </xf>
    <xf numFmtId="49" fontId="3" fillId="0" borderId="90" xfId="0" applyNumberFormat="1" applyFont="1" applyBorder="1" applyAlignment="1">
      <alignment horizontal="center" vertical="center"/>
    </xf>
    <xf numFmtId="49" fontId="3" fillId="0" borderId="18"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20" xfId="0" applyNumberFormat="1" applyFont="1" applyBorder="1" applyAlignment="1">
      <alignment horizontal="center" vertical="center"/>
    </xf>
    <xf numFmtId="49" fontId="4" fillId="0" borderId="109" xfId="0" applyNumberFormat="1" applyFont="1" applyBorder="1" applyAlignment="1">
      <alignment horizontal="center" vertical="center"/>
    </xf>
    <xf numFmtId="49" fontId="5" fillId="0" borderId="37" xfId="0" applyNumberFormat="1" applyFont="1" applyBorder="1" applyAlignment="1" applyProtection="1">
      <alignment horizontal="center" wrapText="1"/>
      <protection locked="0"/>
    </xf>
    <xf numFmtId="49" fontId="5" fillId="0" borderId="20" xfId="0" applyNumberFormat="1" applyFont="1" applyBorder="1" applyAlignment="1" applyProtection="1">
      <alignment horizontal="center" wrapText="1"/>
      <protection locked="0"/>
    </xf>
    <xf numFmtId="0" fontId="4" fillId="0" borderId="105" xfId="0" applyFont="1" applyBorder="1" applyAlignment="1" applyProtection="1">
      <protection locked="0"/>
    </xf>
    <xf numFmtId="0" fontId="0" fillId="0" borderId="50" xfId="0" applyBorder="1" applyAlignment="1" applyProtection="1">
      <protection locked="0"/>
    </xf>
    <xf numFmtId="0" fontId="0" fillId="0" borderId="106" xfId="0" applyBorder="1" applyAlignment="1" applyProtection="1">
      <protection locked="0"/>
    </xf>
    <xf numFmtId="0" fontId="5" fillId="0" borderId="18" xfId="0" applyFont="1" applyBorder="1" applyAlignment="1" applyProtection="1">
      <alignment horizontal="center" wrapText="1"/>
      <protection locked="0"/>
    </xf>
    <xf numFmtId="0" fontId="5" fillId="0" borderId="19" xfId="0" applyFont="1" applyBorder="1" applyAlignment="1" applyProtection="1">
      <alignment horizontal="center" wrapText="1"/>
      <protection locked="0"/>
    </xf>
    <xf numFmtId="0" fontId="6" fillId="3" borderId="18" xfId="0" applyFont="1" applyFill="1" applyBorder="1" applyAlignment="1">
      <alignment horizontal="center" wrapText="1"/>
    </xf>
    <xf numFmtId="0" fontId="6" fillId="3" borderId="19" xfId="0" applyFont="1" applyFill="1" applyBorder="1" applyAlignment="1">
      <alignment horizontal="center" wrapText="1"/>
    </xf>
    <xf numFmtId="0" fontId="4" fillId="0" borderId="19" xfId="0" applyFont="1" applyBorder="1" applyAlignment="1">
      <alignment wrapText="1"/>
    </xf>
    <xf numFmtId="0" fontId="5" fillId="0" borderId="18" xfId="0" applyFont="1" applyBorder="1" applyAlignment="1">
      <alignment horizontal="center" wrapText="1"/>
    </xf>
    <xf numFmtId="0" fontId="0" fillId="0" borderId="19" xfId="0" applyBorder="1" applyAlignment="1">
      <alignment wrapText="1"/>
    </xf>
    <xf numFmtId="0" fontId="0" fillId="0" borderId="108" xfId="0" applyBorder="1" applyAlignment="1">
      <alignment wrapText="1"/>
    </xf>
    <xf numFmtId="0" fontId="6" fillId="3" borderId="103" xfId="0" applyFont="1" applyFill="1" applyBorder="1" applyAlignment="1" applyProtection="1">
      <alignment horizontal="center" wrapText="1"/>
    </xf>
    <xf numFmtId="0" fontId="6" fillId="3" borderId="104" xfId="0" applyFont="1" applyFill="1" applyBorder="1" applyAlignment="1" applyProtection="1">
      <alignment horizontal="center" wrapText="1"/>
    </xf>
    <xf numFmtId="0" fontId="46" fillId="2" borderId="18" xfId="0" applyFont="1" applyFill="1" applyBorder="1" applyAlignment="1" applyProtection="1">
      <alignment horizontal="center" wrapText="1"/>
    </xf>
    <xf numFmtId="0" fontId="46" fillId="2" borderId="19" xfId="0" applyFont="1" applyFill="1" applyBorder="1" applyAlignment="1" applyProtection="1">
      <alignment horizontal="center" wrapText="1"/>
    </xf>
    <xf numFmtId="0" fontId="46" fillId="2" borderId="5" xfId="0" applyFont="1" applyFill="1" applyBorder="1" applyAlignment="1" applyProtection="1">
      <alignment horizontal="center" wrapText="1"/>
    </xf>
    <xf numFmtId="0" fontId="46" fillId="2" borderId="18" xfId="0" applyFont="1" applyFill="1" applyBorder="1" applyAlignment="1" applyProtection="1">
      <alignment horizontal="center" vertical="center" wrapText="1"/>
    </xf>
    <xf numFmtId="0" fontId="46" fillId="2" borderId="5" xfId="0" applyFont="1" applyFill="1" applyBorder="1" applyAlignment="1" applyProtection="1">
      <alignment horizontal="center" vertical="center" wrapText="1"/>
    </xf>
    <xf numFmtId="0" fontId="3" fillId="0" borderId="18" xfId="0" applyFont="1" applyBorder="1" applyAlignment="1" applyProtection="1">
      <alignment horizontal="center" wrapText="1"/>
    </xf>
    <xf numFmtId="0" fontId="13" fillId="0" borderId="19" xfId="0" applyFont="1" applyBorder="1" applyAlignment="1" applyProtection="1">
      <alignment horizontal="center" wrapText="1"/>
    </xf>
    <xf numFmtId="0" fontId="0" fillId="0" borderId="0" xfId="0" applyAlignment="1" applyProtection="1"/>
    <xf numFmtId="0" fontId="0" fillId="0" borderId="33" xfId="0" applyBorder="1" applyAlignment="1" applyProtection="1"/>
    <xf numFmtId="0" fontId="4" fillId="0" borderId="92" xfId="0" applyFont="1" applyBorder="1" applyAlignment="1"/>
    <xf numFmtId="0" fontId="0" fillId="0" borderId="20" xfId="0" applyBorder="1" applyAlignment="1"/>
    <xf numFmtId="0" fontId="0" fillId="0" borderId="0" xfId="0" applyAlignment="1"/>
    <xf numFmtId="0" fontId="0" fillId="0" borderId="33" xfId="0" applyBorder="1" applyAlignment="1"/>
    <xf numFmtId="0" fontId="48" fillId="3" borderId="18" xfId="0" applyFont="1" applyFill="1" applyBorder="1" applyAlignment="1" applyProtection="1">
      <alignment horizontal="center" vertical="center" wrapText="1"/>
    </xf>
    <xf numFmtId="0" fontId="48" fillId="3" borderId="5" xfId="0" applyFont="1" applyFill="1" applyBorder="1" applyAlignment="1" applyProtection="1">
      <alignment horizontal="center" vertical="center" wrapText="1"/>
    </xf>
    <xf numFmtId="0" fontId="0" fillId="0" borderId="64" xfId="0" applyBorder="1" applyAlignment="1" applyProtection="1"/>
    <xf numFmtId="0" fontId="44" fillId="0" borderId="66" xfId="0" applyFont="1" applyBorder="1" applyAlignment="1">
      <alignment wrapText="1"/>
    </xf>
    <xf numFmtId="0" fontId="44" fillId="0" borderId="93" xfId="0" applyFont="1" applyBorder="1" applyAlignment="1">
      <alignment wrapText="1"/>
    </xf>
    <xf numFmtId="0" fontId="44" fillId="0" borderId="110" xfId="0" applyFont="1" applyBorder="1" applyAlignment="1">
      <alignment wrapText="1"/>
    </xf>
    <xf numFmtId="0" fontId="44" fillId="0" borderId="111" xfId="0" applyFont="1" applyBorder="1" applyAlignment="1">
      <alignment wrapText="1"/>
    </xf>
    <xf numFmtId="0" fontId="44" fillId="0" borderId="112" xfId="0" applyFont="1" applyBorder="1" applyAlignment="1">
      <alignment wrapText="1"/>
    </xf>
    <xf numFmtId="0" fontId="44" fillId="0" borderId="113" xfId="0" applyFont="1" applyBorder="1" applyAlignment="1">
      <alignment wrapText="1"/>
    </xf>
    <xf numFmtId="0" fontId="42" fillId="3" borderId="66" xfId="0" applyFont="1" applyFill="1" applyBorder="1" applyAlignment="1">
      <alignment horizontal="center" wrapText="1"/>
    </xf>
    <xf numFmtId="0" fontId="0" fillId="0" borderId="93" xfId="0" applyBorder="1" applyAlignment="1">
      <alignment wrapText="1"/>
    </xf>
    <xf numFmtId="0" fontId="0" fillId="0" borderId="110" xfId="0" applyBorder="1" applyAlignment="1">
      <alignment wrapText="1"/>
    </xf>
    <xf numFmtId="0" fontId="0" fillId="0" borderId="0" xfId="0" applyAlignment="1">
      <alignment wrapText="1"/>
    </xf>
    <xf numFmtId="0" fontId="45" fillId="3" borderId="66" xfId="0" applyFont="1" applyFill="1" applyBorder="1" applyAlignment="1">
      <alignment horizontal="center" wrapText="1"/>
    </xf>
    <xf numFmtId="0" fontId="45" fillId="3" borderId="93" xfId="0" applyFont="1" applyFill="1" applyBorder="1" applyAlignment="1">
      <alignment horizontal="center" wrapText="1"/>
    </xf>
    <xf numFmtId="0" fontId="45" fillId="3" borderId="110" xfId="0" applyFont="1" applyFill="1" applyBorder="1" applyAlignment="1">
      <alignment horizontal="center" wrapText="1"/>
    </xf>
    <xf numFmtId="0" fontId="41" fillId="3" borderId="66" xfId="0" applyFont="1" applyFill="1" applyBorder="1" applyAlignment="1">
      <alignment horizontal="center" wrapText="1"/>
    </xf>
    <xf numFmtId="0" fontId="0" fillId="3" borderId="93" xfId="0" applyFill="1" applyBorder="1" applyAlignment="1">
      <alignment horizontal="center" wrapText="1"/>
    </xf>
    <xf numFmtId="0" fontId="0" fillId="3" borderId="110" xfId="0" applyFill="1" applyBorder="1" applyAlignment="1">
      <alignment horizontal="center" wrapText="1"/>
    </xf>
    <xf numFmtId="0" fontId="41" fillId="0" borderId="66" xfId="0" applyFont="1" applyBorder="1" applyAlignment="1">
      <alignment wrapText="1"/>
    </xf>
    <xf numFmtId="0" fontId="41" fillId="0" borderId="93" xfId="0" applyFont="1" applyBorder="1" applyAlignment="1">
      <alignment wrapText="1"/>
    </xf>
    <xf numFmtId="0" fontId="41" fillId="0" borderId="110" xfId="0" applyFont="1" applyBorder="1" applyAlignment="1">
      <alignment wrapText="1"/>
    </xf>
    <xf numFmtId="0" fontId="41" fillId="0" borderId="111" xfId="0" applyFont="1" applyBorder="1" applyAlignment="1">
      <alignment wrapText="1"/>
    </xf>
    <xf numFmtId="0" fontId="41" fillId="0" borderId="112" xfId="0" applyFont="1" applyBorder="1" applyAlignment="1">
      <alignment wrapText="1"/>
    </xf>
    <xf numFmtId="0" fontId="41" fillId="0" borderId="113" xfId="0" applyFont="1" applyBorder="1" applyAlignment="1">
      <alignment wrapText="1"/>
    </xf>
    <xf numFmtId="0" fontId="4" fillId="0" borderId="0" xfId="0" applyFont="1" applyAlignment="1">
      <alignment wrapText="1"/>
    </xf>
    <xf numFmtId="0" fontId="41" fillId="0" borderId="10" xfId="0" applyFont="1" applyBorder="1" applyAlignment="1">
      <alignment wrapText="1"/>
    </xf>
    <xf numFmtId="4" fontId="3" fillId="0" borderId="2" xfId="0" applyNumberFormat="1" applyFont="1" applyBorder="1" applyAlignment="1">
      <alignment horizontal="left" vertical="center" wrapText="1"/>
    </xf>
    <xf numFmtId="0" fontId="0" fillId="0" borderId="2" xfId="0" applyBorder="1" applyAlignment="1">
      <alignment vertical="center" wrapText="1"/>
    </xf>
    <xf numFmtId="4" fontId="55" fillId="0" borderId="2" xfId="0" applyNumberFormat="1" applyFont="1" applyBorder="1" applyAlignment="1">
      <alignment horizontal="left" vertical="center" wrapText="1"/>
    </xf>
    <xf numFmtId="0" fontId="56" fillId="0" borderId="2" xfId="0" applyFont="1" applyBorder="1" applyAlignment="1">
      <alignment vertical="center" wrapText="1"/>
    </xf>
    <xf numFmtId="0" fontId="4" fillId="3" borderId="93" xfId="0" applyFont="1" applyFill="1" applyBorder="1" applyAlignment="1">
      <alignment horizontal="center" wrapText="1"/>
    </xf>
    <xf numFmtId="0" fontId="4" fillId="3" borderId="110" xfId="0" applyFont="1" applyFill="1" applyBorder="1" applyAlignment="1">
      <alignment horizontal="center" wrapText="1"/>
    </xf>
  </cellXfs>
  <cellStyles count="3">
    <cellStyle name="Hyperlinkki" xfId="1" builtinId="8"/>
    <cellStyle name="Normaali" xfId="0" builtinId="0"/>
    <cellStyle name="Normaali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14</xdr:col>
      <xdr:colOff>0</xdr:colOff>
      <xdr:row>2</xdr:row>
      <xdr:rowOff>38100</xdr:rowOff>
    </xdr:from>
    <xdr:ext cx="184731" cy="264560"/>
    <xdr:sp macro="" textlink="">
      <xdr:nvSpPr>
        <xdr:cNvPr id="2" name="Tekstiruutu 1">
          <a:extLst>
            <a:ext uri="{FF2B5EF4-FFF2-40B4-BE49-F238E27FC236}">
              <a16:creationId xmlns:a16="http://schemas.microsoft.com/office/drawing/2014/main" id="{F13C13A7-DD0A-4242-8828-62256054595E}"/>
            </a:ext>
          </a:extLst>
        </xdr:cNvPr>
        <xdr:cNvSpPr txBox="1"/>
      </xdr:nvSpPr>
      <xdr:spPr>
        <a:xfrm>
          <a:off x="1017270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8"/>
  <sheetViews>
    <sheetView showGridLines="0" showRowColHeaders="0" view="pageLayout" topLeftCell="A55" zoomScaleNormal="130" workbookViewId="0">
      <selection activeCell="B11" sqref="B11:N11"/>
    </sheetView>
  </sheetViews>
  <sheetFormatPr defaultRowHeight="12.75" x14ac:dyDescent="0.2"/>
  <cols>
    <col min="1" max="1" width="2.28515625" customWidth="1"/>
    <col min="14" max="14" width="66.5703125" customWidth="1"/>
  </cols>
  <sheetData>
    <row r="1" spans="2:14" ht="1.5" customHeight="1" thickBot="1" x14ac:dyDescent="0.3">
      <c r="B1" s="28"/>
      <c r="C1" s="28"/>
      <c r="D1" s="28"/>
      <c r="E1" s="28"/>
      <c r="F1" s="28"/>
      <c r="G1" s="28"/>
      <c r="H1" s="28"/>
      <c r="I1" s="28"/>
      <c r="J1" s="28"/>
      <c r="K1" s="28"/>
      <c r="L1" s="28"/>
      <c r="M1" s="28"/>
      <c r="N1" s="28"/>
    </row>
    <row r="2" spans="2:14" ht="60" customHeight="1" thickTop="1" thickBot="1" x14ac:dyDescent="0.25">
      <c r="B2" s="724" t="s">
        <v>211</v>
      </c>
      <c r="C2" s="725"/>
      <c r="D2" s="725"/>
      <c r="E2" s="725"/>
      <c r="F2" s="725"/>
      <c r="G2" s="725"/>
      <c r="H2" s="725"/>
      <c r="I2" s="725"/>
      <c r="J2" s="725"/>
      <c r="K2" s="725"/>
      <c r="L2" s="725"/>
      <c r="M2" s="725"/>
      <c r="N2" s="726"/>
    </row>
    <row r="3" spans="2:14" ht="9" customHeight="1" thickTop="1" thickBot="1" x14ac:dyDescent="0.3">
      <c r="B3" s="28"/>
      <c r="C3" s="28"/>
      <c r="D3" s="28"/>
      <c r="E3" s="28"/>
      <c r="F3" s="28"/>
      <c r="G3" s="28"/>
      <c r="H3" s="28"/>
      <c r="I3" s="28"/>
      <c r="J3" s="28"/>
      <c r="K3" s="28"/>
      <c r="L3" s="28"/>
      <c r="M3" s="28"/>
      <c r="N3" s="28"/>
    </row>
    <row r="4" spans="2:14" ht="30.75" customHeight="1" thickTop="1" x14ac:dyDescent="0.2">
      <c r="B4" s="669" t="s">
        <v>0</v>
      </c>
      <c r="C4" s="670"/>
      <c r="D4" s="670"/>
      <c r="E4" s="670"/>
      <c r="F4" s="670"/>
      <c r="G4" s="670"/>
      <c r="H4" s="670"/>
      <c r="I4" s="670"/>
      <c r="J4" s="670"/>
      <c r="K4" s="670"/>
      <c r="L4" s="670"/>
      <c r="M4" s="670"/>
      <c r="N4" s="671"/>
    </row>
    <row r="5" spans="2:14" ht="8.25" customHeight="1" x14ac:dyDescent="0.2">
      <c r="B5" s="706"/>
      <c r="C5" s="707"/>
      <c r="D5" s="707"/>
      <c r="E5" s="707"/>
      <c r="F5" s="707"/>
      <c r="G5" s="707"/>
      <c r="H5" s="707"/>
      <c r="I5" s="707"/>
      <c r="J5" s="707"/>
      <c r="K5" s="707"/>
      <c r="L5" s="707"/>
      <c r="M5" s="707"/>
      <c r="N5" s="708"/>
    </row>
    <row r="6" spans="2:14" ht="30.75" customHeight="1" x14ac:dyDescent="0.2">
      <c r="B6" s="721" t="s">
        <v>1</v>
      </c>
      <c r="C6" s="722"/>
      <c r="D6" s="722"/>
      <c r="E6" s="722"/>
      <c r="F6" s="722"/>
      <c r="G6" s="722"/>
      <c r="H6" s="722"/>
      <c r="I6" s="722"/>
      <c r="J6" s="722"/>
      <c r="K6" s="722"/>
      <c r="L6" s="722"/>
      <c r="M6" s="722"/>
      <c r="N6" s="723"/>
    </row>
    <row r="7" spans="2:14" ht="8.25" customHeight="1" x14ac:dyDescent="0.2">
      <c r="B7" s="665"/>
      <c r="C7" s="666"/>
      <c r="D7" s="666"/>
      <c r="E7" s="666"/>
      <c r="F7" s="666"/>
      <c r="G7" s="666"/>
      <c r="H7" s="666"/>
      <c r="I7" s="666"/>
      <c r="J7" s="666"/>
      <c r="K7" s="666"/>
      <c r="L7" s="666"/>
      <c r="M7" s="666"/>
      <c r="N7" s="667"/>
    </row>
    <row r="8" spans="2:14" ht="27.75" customHeight="1" x14ac:dyDescent="0.2">
      <c r="B8" s="721" t="s">
        <v>2</v>
      </c>
      <c r="C8" s="722"/>
      <c r="D8" s="722"/>
      <c r="E8" s="722"/>
      <c r="F8" s="722"/>
      <c r="G8" s="722"/>
      <c r="H8" s="722"/>
      <c r="I8" s="722"/>
      <c r="J8" s="722"/>
      <c r="K8" s="722"/>
      <c r="L8" s="722"/>
      <c r="M8" s="722"/>
      <c r="N8" s="723"/>
    </row>
    <row r="9" spans="2:14" ht="8.25" customHeight="1" x14ac:dyDescent="0.2">
      <c r="B9" s="665"/>
      <c r="C9" s="666"/>
      <c r="D9" s="666"/>
      <c r="E9" s="666"/>
      <c r="F9" s="666"/>
      <c r="G9" s="666"/>
      <c r="H9" s="666"/>
      <c r="I9" s="666"/>
      <c r="J9" s="666"/>
      <c r="K9" s="666"/>
      <c r="L9" s="666"/>
      <c r="M9" s="666"/>
      <c r="N9" s="667"/>
    </row>
    <row r="10" spans="2:14" ht="45" customHeight="1" x14ac:dyDescent="0.2">
      <c r="B10" s="721" t="s">
        <v>3</v>
      </c>
      <c r="C10" s="722"/>
      <c r="D10" s="722"/>
      <c r="E10" s="722"/>
      <c r="F10" s="722"/>
      <c r="G10" s="722"/>
      <c r="H10" s="722"/>
      <c r="I10" s="722"/>
      <c r="J10" s="722"/>
      <c r="K10" s="722"/>
      <c r="L10" s="722"/>
      <c r="M10" s="722"/>
      <c r="N10" s="723"/>
    </row>
    <row r="11" spans="2:14" ht="8.25" customHeight="1" x14ac:dyDescent="0.2">
      <c r="B11" s="665"/>
      <c r="C11" s="666"/>
      <c r="D11" s="666"/>
      <c r="E11" s="666"/>
      <c r="F11" s="666"/>
      <c r="G11" s="666"/>
      <c r="H11" s="666"/>
      <c r="I11" s="666"/>
      <c r="J11" s="666"/>
      <c r="K11" s="666"/>
      <c r="L11" s="666"/>
      <c r="M11" s="666"/>
      <c r="N11" s="667"/>
    </row>
    <row r="12" spans="2:14" ht="25.5" customHeight="1" x14ac:dyDescent="0.2">
      <c r="B12" s="721" t="s">
        <v>4</v>
      </c>
      <c r="C12" s="722"/>
      <c r="D12" s="722"/>
      <c r="E12" s="722"/>
      <c r="F12" s="722"/>
      <c r="G12" s="722"/>
      <c r="H12" s="722"/>
      <c r="I12" s="722"/>
      <c r="J12" s="722"/>
      <c r="K12" s="722"/>
      <c r="L12" s="722"/>
      <c r="M12" s="722"/>
      <c r="N12" s="723"/>
    </row>
    <row r="13" spans="2:14" ht="8.25" customHeight="1" x14ac:dyDescent="0.2">
      <c r="B13" s="665"/>
      <c r="C13" s="666"/>
      <c r="D13" s="666"/>
      <c r="E13" s="666"/>
      <c r="F13" s="666"/>
      <c r="G13" s="666"/>
      <c r="H13" s="666"/>
      <c r="I13" s="666"/>
      <c r="J13" s="666"/>
      <c r="K13" s="666"/>
      <c r="L13" s="666"/>
      <c r="M13" s="666"/>
      <c r="N13" s="667"/>
    </row>
    <row r="14" spans="2:14" ht="25.5" customHeight="1" x14ac:dyDescent="0.2">
      <c r="B14" s="721" t="s">
        <v>183</v>
      </c>
      <c r="C14" s="722"/>
      <c r="D14" s="722"/>
      <c r="E14" s="722"/>
      <c r="F14" s="722"/>
      <c r="G14" s="722"/>
      <c r="H14" s="722"/>
      <c r="I14" s="722"/>
      <c r="J14" s="722"/>
      <c r="K14" s="722"/>
      <c r="L14" s="722"/>
      <c r="M14" s="722"/>
      <c r="N14" s="723"/>
    </row>
    <row r="15" spans="2:14" ht="8.25" customHeight="1" x14ac:dyDescent="0.2">
      <c r="B15" s="665"/>
      <c r="C15" s="666"/>
      <c r="D15" s="666"/>
      <c r="E15" s="666"/>
      <c r="F15" s="666"/>
      <c r="G15" s="666"/>
      <c r="H15" s="666"/>
      <c r="I15" s="666"/>
      <c r="J15" s="666"/>
      <c r="K15" s="666"/>
      <c r="L15" s="666"/>
      <c r="M15" s="666"/>
      <c r="N15" s="667"/>
    </row>
    <row r="16" spans="2:14" ht="38.25" customHeight="1" x14ac:dyDescent="0.2">
      <c r="B16" s="721" t="s">
        <v>5</v>
      </c>
      <c r="C16" s="722"/>
      <c r="D16" s="722"/>
      <c r="E16" s="722"/>
      <c r="F16" s="722"/>
      <c r="G16" s="722"/>
      <c r="H16" s="722"/>
      <c r="I16" s="722"/>
      <c r="J16" s="722"/>
      <c r="K16" s="722"/>
      <c r="L16" s="722"/>
      <c r="M16" s="722"/>
      <c r="N16" s="723"/>
    </row>
    <row r="17" spans="2:14" ht="8.25" customHeight="1" x14ac:dyDescent="0.2">
      <c r="B17" s="665"/>
      <c r="C17" s="666"/>
      <c r="D17" s="666"/>
      <c r="E17" s="666"/>
      <c r="F17" s="666"/>
      <c r="G17" s="666"/>
      <c r="H17" s="666"/>
      <c r="I17" s="666"/>
      <c r="J17" s="666"/>
      <c r="K17" s="666"/>
      <c r="L17" s="666"/>
      <c r="M17" s="666"/>
      <c r="N17" s="667"/>
    </row>
    <row r="18" spans="2:14" ht="66.75" customHeight="1" x14ac:dyDescent="0.2">
      <c r="B18" s="721" t="s">
        <v>184</v>
      </c>
      <c r="C18" s="722"/>
      <c r="D18" s="722"/>
      <c r="E18" s="722"/>
      <c r="F18" s="722"/>
      <c r="G18" s="722"/>
      <c r="H18" s="722"/>
      <c r="I18" s="722"/>
      <c r="J18" s="722"/>
      <c r="K18" s="722"/>
      <c r="L18" s="722"/>
      <c r="M18" s="722"/>
      <c r="N18" s="723"/>
    </row>
    <row r="19" spans="2:14" ht="8.25" customHeight="1" x14ac:dyDescent="0.2">
      <c r="B19" s="665"/>
      <c r="C19" s="666"/>
      <c r="D19" s="666"/>
      <c r="E19" s="666"/>
      <c r="F19" s="666"/>
      <c r="G19" s="666"/>
      <c r="H19" s="666"/>
      <c r="I19" s="666"/>
      <c r="J19" s="666"/>
      <c r="K19" s="666"/>
      <c r="L19" s="666"/>
      <c r="M19" s="666"/>
      <c r="N19" s="667"/>
    </row>
    <row r="20" spans="2:14" ht="51" customHeight="1" x14ac:dyDescent="0.2">
      <c r="B20" s="721" t="s">
        <v>185</v>
      </c>
      <c r="C20" s="722"/>
      <c r="D20" s="722"/>
      <c r="E20" s="722"/>
      <c r="F20" s="722"/>
      <c r="G20" s="722"/>
      <c r="H20" s="722"/>
      <c r="I20" s="722"/>
      <c r="J20" s="722"/>
      <c r="K20" s="722"/>
      <c r="L20" s="722"/>
      <c r="M20" s="722"/>
      <c r="N20" s="723"/>
    </row>
    <row r="21" spans="2:14" ht="8.25" customHeight="1" x14ac:dyDescent="0.2">
      <c r="B21" s="665"/>
      <c r="C21" s="666"/>
      <c r="D21" s="666"/>
      <c r="E21" s="666"/>
      <c r="F21" s="666"/>
      <c r="G21" s="666"/>
      <c r="H21" s="666"/>
      <c r="I21" s="666"/>
      <c r="J21" s="666"/>
      <c r="K21" s="666"/>
      <c r="L21" s="666"/>
      <c r="M21" s="666"/>
      <c r="N21" s="667"/>
    </row>
    <row r="22" spans="2:14" ht="51.75" customHeight="1" x14ac:dyDescent="0.2">
      <c r="B22" s="721" t="s">
        <v>186</v>
      </c>
      <c r="C22" s="722"/>
      <c r="D22" s="722"/>
      <c r="E22" s="722"/>
      <c r="F22" s="722"/>
      <c r="G22" s="722"/>
      <c r="H22" s="722"/>
      <c r="I22" s="722"/>
      <c r="J22" s="722"/>
      <c r="K22" s="722"/>
      <c r="L22" s="722"/>
      <c r="M22" s="722"/>
      <c r="N22" s="723"/>
    </row>
    <row r="23" spans="2:14" ht="13.5" thickBot="1" x14ac:dyDescent="0.25">
      <c r="B23" s="715"/>
      <c r="C23" s="716"/>
      <c r="D23" s="716"/>
      <c r="E23" s="716"/>
      <c r="F23" s="716"/>
      <c r="G23" s="716"/>
      <c r="H23" s="716"/>
      <c r="I23" s="716"/>
      <c r="J23" s="716"/>
      <c r="K23" s="716"/>
      <c r="L23" s="716"/>
      <c r="M23" s="716"/>
      <c r="N23" s="717"/>
    </row>
    <row r="24" spans="2:14" ht="13.5" thickTop="1" x14ac:dyDescent="0.2">
      <c r="B24" s="31"/>
      <c r="C24" s="31"/>
      <c r="D24" s="31"/>
      <c r="E24" s="31"/>
      <c r="F24" s="31"/>
      <c r="G24" s="31"/>
      <c r="H24" s="31"/>
      <c r="I24" s="31"/>
      <c r="J24" s="31"/>
      <c r="K24" s="31"/>
      <c r="L24" s="31"/>
      <c r="M24" s="31"/>
      <c r="N24" s="31"/>
    </row>
    <row r="25" spans="2:14" x14ac:dyDescent="0.2">
      <c r="B25" s="31"/>
      <c r="C25" s="31"/>
      <c r="D25" s="31"/>
      <c r="E25" s="31"/>
      <c r="F25" s="31"/>
      <c r="G25" s="31"/>
      <c r="H25" s="31"/>
      <c r="I25" s="31"/>
      <c r="J25" s="31"/>
      <c r="K25" s="31"/>
      <c r="L25" s="31"/>
      <c r="M25" s="31"/>
      <c r="N25" s="31"/>
    </row>
    <row r="26" spans="2:14" x14ac:dyDescent="0.2">
      <c r="B26" s="31"/>
      <c r="C26" s="31"/>
      <c r="D26" s="31"/>
      <c r="E26" s="31"/>
      <c r="F26" s="31"/>
      <c r="G26" s="31"/>
      <c r="H26" s="31"/>
      <c r="I26" s="31"/>
      <c r="J26" s="31"/>
      <c r="K26" s="31"/>
      <c r="L26" s="31"/>
      <c r="M26" s="31"/>
      <c r="N26" s="31"/>
    </row>
    <row r="27" spans="2:14" ht="13.5" thickBot="1" x14ac:dyDescent="0.25">
      <c r="B27" s="31"/>
      <c r="C27" s="31"/>
      <c r="D27" s="31"/>
      <c r="E27" s="31"/>
      <c r="F27" s="31"/>
      <c r="G27" s="31"/>
      <c r="H27" s="31"/>
      <c r="I27" s="31"/>
      <c r="J27" s="31"/>
      <c r="K27" s="31"/>
      <c r="L27" s="31"/>
      <c r="M27" s="31"/>
      <c r="N27" s="31"/>
    </row>
    <row r="28" spans="2:14" ht="30.75" customHeight="1" thickTop="1" x14ac:dyDescent="0.2">
      <c r="B28" s="669" t="s">
        <v>6</v>
      </c>
      <c r="C28" s="670"/>
      <c r="D28" s="670"/>
      <c r="E28" s="670"/>
      <c r="F28" s="670"/>
      <c r="G28" s="670"/>
      <c r="H28" s="670"/>
      <c r="I28" s="670"/>
      <c r="J28" s="670"/>
      <c r="K28" s="670"/>
      <c r="L28" s="670"/>
      <c r="M28" s="670"/>
      <c r="N28" s="671"/>
    </row>
    <row r="29" spans="2:14" ht="8.25" customHeight="1" x14ac:dyDescent="0.2">
      <c r="B29" s="718"/>
      <c r="C29" s="719"/>
      <c r="D29" s="719"/>
      <c r="E29" s="719"/>
      <c r="F29" s="719"/>
      <c r="G29" s="719"/>
      <c r="H29" s="719"/>
      <c r="I29" s="719"/>
      <c r="J29" s="719"/>
      <c r="K29" s="719"/>
      <c r="L29" s="719"/>
      <c r="M29" s="719"/>
      <c r="N29" s="720"/>
    </row>
    <row r="30" spans="2:14" ht="46.5" customHeight="1" x14ac:dyDescent="0.2">
      <c r="B30" s="647" t="s">
        <v>182</v>
      </c>
      <c r="C30" s="648"/>
      <c r="D30" s="648"/>
      <c r="E30" s="648"/>
      <c r="F30" s="648"/>
      <c r="G30" s="648"/>
      <c r="H30" s="648"/>
      <c r="I30" s="648"/>
      <c r="J30" s="648"/>
      <c r="K30" s="648"/>
      <c r="L30" s="648"/>
      <c r="M30" s="648"/>
      <c r="N30" s="649"/>
    </row>
    <row r="31" spans="2:14" ht="8.25" customHeight="1" x14ac:dyDescent="0.2">
      <c r="B31" s="647"/>
      <c r="C31" s="648"/>
      <c r="D31" s="648"/>
      <c r="E31" s="648"/>
      <c r="F31" s="648"/>
      <c r="G31" s="648"/>
      <c r="H31" s="648"/>
      <c r="I31" s="648"/>
      <c r="J31" s="648"/>
      <c r="K31" s="648"/>
      <c r="L31" s="648"/>
      <c r="M31" s="648"/>
      <c r="N31" s="649"/>
    </row>
    <row r="32" spans="2:14" ht="26.25" customHeight="1" x14ac:dyDescent="0.2">
      <c r="B32" s="647" t="s">
        <v>7</v>
      </c>
      <c r="C32" s="648"/>
      <c r="D32" s="648"/>
      <c r="E32" s="648"/>
      <c r="F32" s="648"/>
      <c r="G32" s="648"/>
      <c r="H32" s="648"/>
      <c r="I32" s="648"/>
      <c r="J32" s="648"/>
      <c r="K32" s="648"/>
      <c r="L32" s="648"/>
      <c r="M32" s="648"/>
      <c r="N32" s="649"/>
    </row>
    <row r="33" spans="2:14" ht="8.25" customHeight="1" thickBot="1" x14ac:dyDescent="0.25">
      <c r="B33" s="715"/>
      <c r="C33" s="716"/>
      <c r="D33" s="716"/>
      <c r="E33" s="716"/>
      <c r="F33" s="716"/>
      <c r="G33" s="716"/>
      <c r="H33" s="716"/>
      <c r="I33" s="716"/>
      <c r="J33" s="716"/>
      <c r="K33" s="716"/>
      <c r="L33" s="716"/>
      <c r="M33" s="716"/>
      <c r="N33" s="717"/>
    </row>
    <row r="34" spans="2:14" ht="14.25" thickTop="1" thickBot="1" x14ac:dyDescent="0.25">
      <c r="B34" s="31"/>
      <c r="C34" s="31"/>
      <c r="D34" s="31"/>
      <c r="E34" s="31"/>
      <c r="F34" s="31"/>
      <c r="G34" s="31"/>
      <c r="H34" s="31"/>
      <c r="I34" s="31"/>
      <c r="J34" s="31"/>
      <c r="K34" s="31"/>
      <c r="L34" s="31"/>
      <c r="M34" s="31"/>
      <c r="N34" s="31"/>
    </row>
    <row r="35" spans="2:14" ht="30.75" customHeight="1" thickTop="1" x14ac:dyDescent="0.2">
      <c r="B35" s="669" t="s">
        <v>8</v>
      </c>
      <c r="C35" s="670"/>
      <c r="D35" s="670"/>
      <c r="E35" s="670"/>
      <c r="F35" s="670"/>
      <c r="G35" s="670"/>
      <c r="H35" s="670"/>
      <c r="I35" s="670"/>
      <c r="J35" s="670"/>
      <c r="K35" s="670"/>
      <c r="L35" s="670"/>
      <c r="M35" s="670"/>
      <c r="N35" s="671"/>
    </row>
    <row r="36" spans="2:14" ht="8.25" customHeight="1" x14ac:dyDescent="0.2">
      <c r="B36" s="718"/>
      <c r="C36" s="719"/>
      <c r="D36" s="719"/>
      <c r="E36" s="719"/>
      <c r="F36" s="719"/>
      <c r="G36" s="719"/>
      <c r="H36" s="719"/>
      <c r="I36" s="719"/>
      <c r="J36" s="719"/>
      <c r="K36" s="719"/>
      <c r="L36" s="719"/>
      <c r="M36" s="719"/>
      <c r="N36" s="720"/>
    </row>
    <row r="37" spans="2:14" ht="37.5" customHeight="1" x14ac:dyDescent="0.2">
      <c r="B37" s="647" t="s">
        <v>187</v>
      </c>
      <c r="C37" s="648"/>
      <c r="D37" s="648"/>
      <c r="E37" s="648"/>
      <c r="F37" s="648"/>
      <c r="G37" s="648"/>
      <c r="H37" s="648"/>
      <c r="I37" s="648"/>
      <c r="J37" s="648"/>
      <c r="K37" s="648"/>
      <c r="L37" s="648"/>
      <c r="M37" s="648"/>
      <c r="N37" s="649"/>
    </row>
    <row r="38" spans="2:14" ht="8.25" customHeight="1" x14ac:dyDescent="0.2">
      <c r="B38" s="26"/>
      <c r="C38" s="27"/>
      <c r="D38" s="27"/>
      <c r="E38" s="27"/>
      <c r="F38" s="27"/>
      <c r="G38" s="27"/>
      <c r="H38" s="27"/>
      <c r="I38" s="27"/>
      <c r="J38" s="27"/>
      <c r="K38" s="27"/>
      <c r="L38" s="27"/>
      <c r="M38" s="27"/>
      <c r="N38" s="194"/>
    </row>
    <row r="39" spans="2:14" ht="16.5" customHeight="1" x14ac:dyDescent="0.2">
      <c r="B39" s="662" t="s">
        <v>188</v>
      </c>
      <c r="C39" s="663"/>
      <c r="D39" s="663"/>
      <c r="E39" s="663"/>
      <c r="F39" s="663"/>
      <c r="G39" s="663"/>
      <c r="H39" s="663"/>
      <c r="I39" s="663"/>
      <c r="J39" s="663"/>
      <c r="K39" s="663"/>
      <c r="L39" s="663"/>
      <c r="M39" s="663"/>
      <c r="N39" s="664"/>
    </row>
    <row r="40" spans="2:14" ht="8.25" customHeight="1" x14ac:dyDescent="0.2">
      <c r="B40" s="647"/>
      <c r="C40" s="648"/>
      <c r="D40" s="648"/>
      <c r="E40" s="648"/>
      <c r="F40" s="648"/>
      <c r="G40" s="648"/>
      <c r="H40" s="648"/>
      <c r="I40" s="648"/>
      <c r="J40" s="648"/>
      <c r="K40" s="648"/>
      <c r="L40" s="648"/>
      <c r="M40" s="648"/>
      <c r="N40" s="649"/>
    </row>
    <row r="41" spans="2:14" ht="42.75" customHeight="1" x14ac:dyDescent="0.2">
      <c r="B41" s="662" t="s">
        <v>189</v>
      </c>
      <c r="C41" s="663"/>
      <c r="D41" s="663"/>
      <c r="E41" s="663"/>
      <c r="F41" s="663"/>
      <c r="G41" s="663"/>
      <c r="H41" s="663"/>
      <c r="I41" s="663"/>
      <c r="J41" s="663"/>
      <c r="K41" s="663"/>
      <c r="L41" s="663"/>
      <c r="M41" s="663"/>
      <c r="N41" s="664"/>
    </row>
    <row r="42" spans="2:14" ht="8.25" customHeight="1" x14ac:dyDescent="0.2">
      <c r="B42" s="647"/>
      <c r="C42" s="648"/>
      <c r="D42" s="648"/>
      <c r="E42" s="648"/>
      <c r="F42" s="648"/>
      <c r="G42" s="648"/>
      <c r="H42" s="648"/>
      <c r="I42" s="648"/>
      <c r="J42" s="648"/>
      <c r="K42" s="648"/>
      <c r="L42" s="648"/>
      <c r="M42" s="648"/>
      <c r="N42" s="649"/>
    </row>
    <row r="43" spans="2:14" ht="67.5" customHeight="1" x14ac:dyDescent="0.2">
      <c r="B43" s="662" t="s">
        <v>190</v>
      </c>
      <c r="C43" s="663"/>
      <c r="D43" s="663"/>
      <c r="E43" s="663"/>
      <c r="F43" s="663"/>
      <c r="G43" s="663"/>
      <c r="H43" s="663"/>
      <c r="I43" s="663"/>
      <c r="J43" s="663"/>
      <c r="K43" s="663"/>
      <c r="L43" s="663"/>
      <c r="M43" s="663"/>
      <c r="N43" s="664"/>
    </row>
    <row r="44" spans="2:14" ht="8.25" customHeight="1" x14ac:dyDescent="0.2">
      <c r="B44" s="647"/>
      <c r="C44" s="648"/>
      <c r="D44" s="648"/>
      <c r="E44" s="648"/>
      <c r="F44" s="648"/>
      <c r="G44" s="648"/>
      <c r="H44" s="648"/>
      <c r="I44" s="648"/>
      <c r="J44" s="648"/>
      <c r="K44" s="648"/>
      <c r="L44" s="648"/>
      <c r="M44" s="648"/>
      <c r="N44" s="649"/>
    </row>
    <row r="45" spans="2:14" ht="28.5" customHeight="1" x14ac:dyDescent="0.2">
      <c r="B45" s="662" t="s">
        <v>191</v>
      </c>
      <c r="C45" s="663"/>
      <c r="D45" s="663"/>
      <c r="E45" s="663"/>
      <c r="F45" s="663"/>
      <c r="G45" s="663"/>
      <c r="H45" s="663"/>
      <c r="I45" s="663"/>
      <c r="J45" s="663"/>
      <c r="K45" s="663"/>
      <c r="L45" s="663"/>
      <c r="M45" s="663"/>
      <c r="N45" s="664"/>
    </row>
    <row r="46" spans="2:14" ht="8.25" customHeight="1" x14ac:dyDescent="0.2">
      <c r="B46" s="647"/>
      <c r="C46" s="648"/>
      <c r="D46" s="648"/>
      <c r="E46" s="648"/>
      <c r="F46" s="648"/>
      <c r="G46" s="648"/>
      <c r="H46" s="648"/>
      <c r="I46" s="648"/>
      <c r="J46" s="648"/>
      <c r="K46" s="648"/>
      <c r="L46" s="648"/>
      <c r="M46" s="648"/>
      <c r="N46" s="649"/>
    </row>
    <row r="47" spans="2:14" ht="44.25" customHeight="1" x14ac:dyDescent="0.2">
      <c r="B47" s="662" t="s">
        <v>9</v>
      </c>
      <c r="C47" s="663"/>
      <c r="D47" s="663"/>
      <c r="E47" s="663"/>
      <c r="F47" s="663"/>
      <c r="G47" s="663"/>
      <c r="H47" s="663"/>
      <c r="I47" s="663"/>
      <c r="J47" s="663"/>
      <c r="K47" s="663"/>
      <c r="L47" s="663"/>
      <c r="M47" s="663"/>
      <c r="N47" s="664"/>
    </row>
    <row r="48" spans="2:14" ht="8.25" customHeight="1" x14ac:dyDescent="0.2">
      <c r="B48" s="647"/>
      <c r="C48" s="648"/>
      <c r="D48" s="648"/>
      <c r="E48" s="648"/>
      <c r="F48" s="648"/>
      <c r="G48" s="648"/>
      <c r="H48" s="648"/>
      <c r="I48" s="648"/>
      <c r="J48" s="648"/>
      <c r="K48" s="648"/>
      <c r="L48" s="648"/>
      <c r="M48" s="648"/>
      <c r="N48" s="649"/>
    </row>
    <row r="49" spans="2:14" ht="29.25" customHeight="1" x14ac:dyDescent="0.2">
      <c r="B49" s="662" t="s">
        <v>10</v>
      </c>
      <c r="C49" s="663"/>
      <c r="D49" s="663"/>
      <c r="E49" s="663"/>
      <c r="F49" s="663"/>
      <c r="G49" s="663"/>
      <c r="H49" s="663"/>
      <c r="I49" s="663"/>
      <c r="J49" s="663"/>
      <c r="K49" s="663"/>
      <c r="L49" s="663"/>
      <c r="M49" s="663"/>
      <c r="N49" s="664"/>
    </row>
    <row r="50" spans="2:14" ht="8.25" customHeight="1" x14ac:dyDescent="0.2">
      <c r="B50" s="665"/>
      <c r="C50" s="666"/>
      <c r="D50" s="666"/>
      <c r="E50" s="666"/>
      <c r="F50" s="666"/>
      <c r="G50" s="666"/>
      <c r="H50" s="666"/>
      <c r="I50" s="666"/>
      <c r="J50" s="666"/>
      <c r="K50" s="666"/>
      <c r="L50" s="666"/>
      <c r="M50" s="666"/>
      <c r="N50" s="667"/>
    </row>
    <row r="51" spans="2:14" ht="52.5" customHeight="1" x14ac:dyDescent="0.2">
      <c r="B51" s="702" t="s">
        <v>192</v>
      </c>
      <c r="C51" s="703"/>
      <c r="D51" s="703"/>
      <c r="E51" s="703"/>
      <c r="F51" s="703"/>
      <c r="G51" s="703"/>
      <c r="H51" s="703"/>
      <c r="I51" s="703"/>
      <c r="J51" s="703"/>
      <c r="K51" s="703"/>
      <c r="L51" s="703"/>
      <c r="M51" s="703"/>
      <c r="N51" s="704"/>
    </row>
    <row r="52" spans="2:14" ht="8.25" customHeight="1" x14ac:dyDescent="0.2">
      <c r="B52" s="709"/>
      <c r="C52" s="710"/>
      <c r="D52" s="710"/>
      <c r="E52" s="710"/>
      <c r="F52" s="710"/>
      <c r="G52" s="710"/>
      <c r="H52" s="710"/>
      <c r="I52" s="710"/>
      <c r="J52" s="710"/>
      <c r="K52" s="710"/>
      <c r="L52" s="710"/>
      <c r="M52" s="710"/>
      <c r="N52" s="711"/>
    </row>
    <row r="53" spans="2:14" ht="29.25" customHeight="1" x14ac:dyDescent="0.2">
      <c r="B53" s="647" t="s">
        <v>11</v>
      </c>
      <c r="C53" s="648"/>
      <c r="D53" s="648"/>
      <c r="E53" s="648"/>
      <c r="F53" s="648"/>
      <c r="G53" s="648"/>
      <c r="H53" s="648"/>
      <c r="I53" s="648"/>
      <c r="J53" s="648"/>
      <c r="K53" s="648"/>
      <c r="L53" s="648"/>
      <c r="M53" s="648"/>
      <c r="N53" s="649"/>
    </row>
    <row r="54" spans="2:14" ht="13.5" thickBot="1" x14ac:dyDescent="0.25">
      <c r="B54" s="712"/>
      <c r="C54" s="713"/>
      <c r="D54" s="713"/>
      <c r="E54" s="713"/>
      <c r="F54" s="713"/>
      <c r="G54" s="713"/>
      <c r="H54" s="713"/>
      <c r="I54" s="713"/>
      <c r="J54" s="713"/>
      <c r="K54" s="713"/>
      <c r="L54" s="713"/>
      <c r="M54" s="713"/>
      <c r="N54" s="714"/>
    </row>
    <row r="55" spans="2:14" ht="14.25" thickTop="1" thickBot="1" x14ac:dyDescent="0.25">
      <c r="B55" s="27"/>
      <c r="C55" s="27"/>
      <c r="D55" s="27"/>
      <c r="E55" s="27"/>
      <c r="F55" s="27"/>
      <c r="G55" s="27"/>
      <c r="H55" s="27"/>
      <c r="I55" s="27"/>
      <c r="J55" s="27"/>
      <c r="K55" s="27"/>
      <c r="L55" s="27"/>
      <c r="M55" s="27"/>
      <c r="N55" s="27"/>
    </row>
    <row r="56" spans="2:14" ht="32.25" customHeight="1" thickTop="1" x14ac:dyDescent="0.2">
      <c r="B56" s="669" t="s">
        <v>193</v>
      </c>
      <c r="C56" s="670"/>
      <c r="D56" s="670"/>
      <c r="E56" s="670"/>
      <c r="F56" s="670"/>
      <c r="G56" s="670"/>
      <c r="H56" s="670"/>
      <c r="I56" s="670"/>
      <c r="J56" s="670"/>
      <c r="K56" s="670"/>
      <c r="L56" s="670"/>
      <c r="M56" s="670"/>
      <c r="N56" s="671"/>
    </row>
    <row r="57" spans="2:14" ht="8.25" customHeight="1" x14ac:dyDescent="0.2">
      <c r="B57" s="690"/>
      <c r="C57" s="691"/>
      <c r="D57" s="691"/>
      <c r="E57" s="691"/>
      <c r="F57" s="691"/>
      <c r="G57" s="691"/>
      <c r="H57" s="691"/>
      <c r="I57" s="691"/>
      <c r="J57" s="691"/>
      <c r="K57" s="691"/>
      <c r="L57" s="691"/>
      <c r="M57" s="691"/>
      <c r="N57" s="692"/>
    </row>
    <row r="58" spans="2:14" ht="15" customHeight="1" x14ac:dyDescent="0.2">
      <c r="B58" s="647" t="s">
        <v>12</v>
      </c>
      <c r="C58" s="648"/>
      <c r="D58" s="648"/>
      <c r="E58" s="648"/>
      <c r="F58" s="648"/>
      <c r="G58" s="648"/>
      <c r="H58" s="648"/>
      <c r="I58" s="648"/>
      <c r="J58" s="648"/>
      <c r="K58" s="648"/>
      <c r="L58" s="648"/>
      <c r="M58" s="648"/>
      <c r="N58" s="649"/>
    </row>
    <row r="59" spans="2:14" ht="8.25" customHeight="1" x14ac:dyDescent="0.2">
      <c r="B59" s="706"/>
      <c r="C59" s="707"/>
      <c r="D59" s="707"/>
      <c r="E59" s="707"/>
      <c r="F59" s="707"/>
      <c r="G59" s="707"/>
      <c r="H59" s="707"/>
      <c r="I59" s="707"/>
      <c r="J59" s="707"/>
      <c r="K59" s="707"/>
      <c r="L59" s="707"/>
      <c r="M59" s="707"/>
      <c r="N59" s="708"/>
    </row>
    <row r="60" spans="2:14" ht="51" customHeight="1" x14ac:dyDescent="0.2">
      <c r="B60" s="662" t="s">
        <v>194</v>
      </c>
      <c r="C60" s="663"/>
      <c r="D60" s="663"/>
      <c r="E60" s="663"/>
      <c r="F60" s="663"/>
      <c r="G60" s="663"/>
      <c r="H60" s="663"/>
      <c r="I60" s="663"/>
      <c r="J60" s="663"/>
      <c r="K60" s="663"/>
      <c r="L60" s="663"/>
      <c r="M60" s="663"/>
      <c r="N60" s="664"/>
    </row>
    <row r="61" spans="2:14" ht="8.25" customHeight="1" x14ac:dyDescent="0.2">
      <c r="B61" s="672"/>
      <c r="C61" s="673"/>
      <c r="D61" s="673"/>
      <c r="E61" s="673"/>
      <c r="F61" s="673"/>
      <c r="G61" s="673"/>
      <c r="H61" s="673"/>
      <c r="I61" s="673"/>
      <c r="J61" s="673"/>
      <c r="K61" s="673"/>
      <c r="L61" s="673"/>
      <c r="M61" s="673"/>
      <c r="N61" s="674"/>
    </row>
    <row r="62" spans="2:14" ht="25.5" customHeight="1" x14ac:dyDescent="0.2">
      <c r="B62" s="693" t="s">
        <v>215</v>
      </c>
      <c r="C62" s="696"/>
      <c r="D62" s="696"/>
      <c r="E62" s="696"/>
      <c r="F62" s="696"/>
      <c r="G62" s="696"/>
      <c r="H62" s="696"/>
      <c r="I62" s="696"/>
      <c r="J62" s="696"/>
      <c r="K62" s="696"/>
      <c r="L62" s="696"/>
      <c r="M62" s="696"/>
      <c r="N62" s="697"/>
    </row>
    <row r="63" spans="2:14" ht="8.25" customHeight="1" x14ac:dyDescent="0.2">
      <c r="B63" s="706"/>
      <c r="C63" s="707"/>
      <c r="D63" s="707"/>
      <c r="E63" s="707"/>
      <c r="F63" s="707"/>
      <c r="G63" s="707"/>
      <c r="H63" s="707"/>
      <c r="I63" s="707"/>
      <c r="J63" s="707"/>
      <c r="K63" s="707"/>
      <c r="L63" s="707"/>
      <c r="M63" s="707"/>
      <c r="N63" s="708"/>
    </row>
    <row r="64" spans="2:14" ht="29.25" customHeight="1" x14ac:dyDescent="0.2">
      <c r="B64" s="662" t="s">
        <v>195</v>
      </c>
      <c r="C64" s="663"/>
      <c r="D64" s="663"/>
      <c r="E64" s="663"/>
      <c r="F64" s="663"/>
      <c r="G64" s="663"/>
      <c r="H64" s="663"/>
      <c r="I64" s="663"/>
      <c r="J64" s="663"/>
      <c r="K64" s="663"/>
      <c r="L64" s="663"/>
      <c r="M64" s="663"/>
      <c r="N64" s="664"/>
    </row>
    <row r="65" spans="2:14" ht="8.25" customHeight="1" x14ac:dyDescent="0.2">
      <c r="B65" s="665"/>
      <c r="C65" s="666"/>
      <c r="D65" s="666"/>
      <c r="E65" s="666"/>
      <c r="F65" s="666"/>
      <c r="G65" s="666"/>
      <c r="H65" s="666"/>
      <c r="I65" s="666"/>
      <c r="J65" s="666"/>
      <c r="K65" s="666"/>
      <c r="L65" s="666"/>
      <c r="M65" s="666"/>
      <c r="N65" s="667"/>
    </row>
    <row r="66" spans="2:14" ht="34.5" customHeight="1" x14ac:dyDescent="0.2">
      <c r="B66" s="693" t="s">
        <v>196</v>
      </c>
      <c r="C66" s="696"/>
      <c r="D66" s="696"/>
      <c r="E66" s="696"/>
      <c r="F66" s="696"/>
      <c r="G66" s="696"/>
      <c r="H66" s="696"/>
      <c r="I66" s="696"/>
      <c r="J66" s="696"/>
      <c r="K66" s="696"/>
      <c r="L66" s="696"/>
      <c r="M66" s="696"/>
      <c r="N66" s="697"/>
    </row>
    <row r="67" spans="2:14" ht="8.25" customHeight="1" x14ac:dyDescent="0.2">
      <c r="B67" s="647"/>
      <c r="C67" s="648"/>
      <c r="D67" s="648"/>
      <c r="E67" s="648"/>
      <c r="F67" s="648"/>
      <c r="G67" s="648"/>
      <c r="H67" s="648"/>
      <c r="I67" s="648"/>
      <c r="J67" s="648"/>
      <c r="K67" s="648"/>
      <c r="L67" s="648"/>
      <c r="M67" s="648"/>
      <c r="N67" s="649"/>
    </row>
    <row r="68" spans="2:14" ht="30" customHeight="1" x14ac:dyDescent="0.2">
      <c r="B68" s="662" t="s">
        <v>197</v>
      </c>
      <c r="C68" s="663"/>
      <c r="D68" s="663"/>
      <c r="E68" s="663"/>
      <c r="F68" s="663"/>
      <c r="G68" s="663"/>
      <c r="H68" s="663"/>
      <c r="I68" s="663"/>
      <c r="J68" s="663"/>
      <c r="K68" s="663"/>
      <c r="L68" s="663"/>
      <c r="M68" s="663"/>
      <c r="N68" s="664"/>
    </row>
    <row r="69" spans="2:14" ht="8.25" customHeight="1" x14ac:dyDescent="0.2">
      <c r="B69" s="672"/>
      <c r="C69" s="673"/>
      <c r="D69" s="673"/>
      <c r="E69" s="673"/>
      <c r="F69" s="673"/>
      <c r="G69" s="673"/>
      <c r="H69" s="673"/>
      <c r="I69" s="673"/>
      <c r="J69" s="673"/>
      <c r="K69" s="673"/>
      <c r="L69" s="673"/>
      <c r="M69" s="673"/>
      <c r="N69" s="674"/>
    </row>
    <row r="70" spans="2:14" ht="25.5" customHeight="1" x14ac:dyDescent="0.2">
      <c r="B70" s="693" t="s">
        <v>198</v>
      </c>
      <c r="C70" s="696"/>
      <c r="D70" s="696"/>
      <c r="E70" s="696"/>
      <c r="F70" s="696"/>
      <c r="G70" s="696"/>
      <c r="H70" s="696"/>
      <c r="I70" s="696"/>
      <c r="J70" s="696"/>
      <c r="K70" s="696"/>
      <c r="L70" s="696"/>
      <c r="M70" s="696"/>
      <c r="N70" s="697"/>
    </row>
    <row r="71" spans="2:14" ht="8.25" customHeight="1" x14ac:dyDescent="0.2">
      <c r="B71" s="647"/>
      <c r="C71" s="648"/>
      <c r="D71" s="648"/>
      <c r="E71" s="648"/>
      <c r="F71" s="648"/>
      <c r="G71" s="648"/>
      <c r="H71" s="648"/>
      <c r="I71" s="648"/>
      <c r="J71" s="648"/>
      <c r="K71" s="648"/>
      <c r="L71" s="648"/>
      <c r="M71" s="648"/>
      <c r="N71" s="649"/>
    </row>
    <row r="72" spans="2:14" ht="8.25" customHeight="1" x14ac:dyDescent="0.2">
      <c r="B72" s="698" t="s">
        <v>13</v>
      </c>
      <c r="C72" s="666"/>
      <c r="D72" s="666"/>
      <c r="E72" s="666"/>
      <c r="F72" s="666"/>
      <c r="G72" s="666"/>
      <c r="H72" s="666"/>
      <c r="I72" s="666"/>
      <c r="J72" s="666"/>
      <c r="K72" s="666"/>
      <c r="L72" s="666"/>
      <c r="M72" s="666"/>
      <c r="N72" s="667"/>
    </row>
    <row r="73" spans="2:14" ht="8.25" customHeight="1" x14ac:dyDescent="0.2">
      <c r="B73" s="672"/>
      <c r="C73" s="673"/>
      <c r="D73" s="673"/>
      <c r="E73" s="673"/>
      <c r="F73" s="673"/>
      <c r="G73" s="673"/>
      <c r="H73" s="673"/>
      <c r="I73" s="673"/>
      <c r="J73" s="673"/>
      <c r="K73" s="673"/>
      <c r="L73" s="673"/>
      <c r="M73" s="673"/>
      <c r="N73" s="674"/>
    </row>
    <row r="74" spans="2:14" ht="8.25" customHeight="1" x14ac:dyDescent="0.2">
      <c r="B74" s="647" t="s">
        <v>217</v>
      </c>
      <c r="C74" s="648"/>
      <c r="D74" s="648"/>
      <c r="E74" s="648"/>
      <c r="F74" s="648"/>
      <c r="G74" s="648"/>
      <c r="H74" s="648"/>
      <c r="I74" s="648"/>
      <c r="J74" s="648"/>
      <c r="K74" s="648"/>
      <c r="L74" s="648"/>
      <c r="M74" s="648"/>
      <c r="N74" s="649"/>
    </row>
    <row r="75" spans="2:14" ht="8.25" customHeight="1" x14ac:dyDescent="0.2">
      <c r="B75" s="647"/>
      <c r="C75" s="648"/>
      <c r="D75" s="648"/>
      <c r="E75" s="648"/>
      <c r="F75" s="648"/>
      <c r="G75" s="648"/>
      <c r="H75" s="648"/>
      <c r="I75" s="648"/>
      <c r="J75" s="648"/>
      <c r="K75" s="648"/>
      <c r="L75" s="648"/>
      <c r="M75" s="648"/>
      <c r="N75" s="649"/>
    </row>
    <row r="76" spans="2:14" ht="8.25" customHeight="1" x14ac:dyDescent="0.2">
      <c r="B76" s="647"/>
      <c r="C76" s="648"/>
      <c r="D76" s="648"/>
      <c r="E76" s="648"/>
      <c r="F76" s="648"/>
      <c r="G76" s="648"/>
      <c r="H76" s="648"/>
      <c r="I76" s="648"/>
      <c r="J76" s="648"/>
      <c r="K76" s="648"/>
      <c r="L76" s="648"/>
      <c r="M76" s="648"/>
      <c r="N76" s="649"/>
    </row>
    <row r="77" spans="2:14" ht="8.25" customHeight="1" x14ac:dyDescent="0.2">
      <c r="B77" s="647"/>
      <c r="C77" s="673"/>
      <c r="D77" s="673"/>
      <c r="E77" s="673"/>
      <c r="F77" s="673"/>
      <c r="G77" s="673"/>
      <c r="H77" s="673"/>
      <c r="I77" s="673"/>
      <c r="J77" s="673"/>
      <c r="K77" s="673"/>
      <c r="L77" s="673"/>
      <c r="M77" s="673"/>
      <c r="N77" s="674"/>
    </row>
    <row r="78" spans="2:14" ht="25.5" customHeight="1" x14ac:dyDescent="0.2">
      <c r="B78" s="662" t="s">
        <v>14</v>
      </c>
      <c r="C78" s="663"/>
      <c r="D78" s="663"/>
      <c r="E78" s="663"/>
      <c r="F78" s="663"/>
      <c r="G78" s="663"/>
      <c r="H78" s="663"/>
      <c r="I78" s="663"/>
      <c r="J78" s="663"/>
      <c r="K78" s="663"/>
      <c r="L78" s="663"/>
      <c r="M78" s="663"/>
      <c r="N78" s="664"/>
    </row>
    <row r="79" spans="2:14" ht="8.25" customHeight="1" x14ac:dyDescent="0.2">
      <c r="B79" s="659"/>
      <c r="C79" s="660"/>
      <c r="D79" s="660"/>
      <c r="E79" s="660"/>
      <c r="F79" s="660"/>
      <c r="G79" s="660"/>
      <c r="H79" s="660"/>
      <c r="I79" s="660"/>
      <c r="J79" s="660"/>
      <c r="K79" s="660"/>
      <c r="L79" s="660"/>
      <c r="M79" s="660"/>
      <c r="N79" s="661"/>
    </row>
    <row r="80" spans="2:14" ht="21" customHeight="1" x14ac:dyDescent="0.2">
      <c r="B80" s="662" t="s">
        <v>15</v>
      </c>
      <c r="C80" s="663"/>
      <c r="D80" s="663"/>
      <c r="E80" s="663"/>
      <c r="F80" s="663"/>
      <c r="G80" s="663"/>
      <c r="H80" s="663"/>
      <c r="I80" s="663"/>
      <c r="J80" s="663"/>
      <c r="K80" s="663"/>
      <c r="L80" s="663"/>
      <c r="M80" s="663"/>
      <c r="N80" s="664"/>
    </row>
    <row r="81" spans="2:14" ht="8.25" customHeight="1" x14ac:dyDescent="0.2">
      <c r="B81" s="672"/>
      <c r="C81" s="673"/>
      <c r="D81" s="673"/>
      <c r="E81" s="673"/>
      <c r="F81" s="673"/>
      <c r="G81" s="673"/>
      <c r="H81" s="673"/>
      <c r="I81" s="673"/>
      <c r="J81" s="673"/>
      <c r="K81" s="673"/>
      <c r="L81" s="673"/>
      <c r="M81" s="673"/>
      <c r="N81" s="674"/>
    </row>
    <row r="82" spans="2:14" ht="25.5" customHeight="1" x14ac:dyDescent="0.2">
      <c r="B82" s="693" t="s">
        <v>216</v>
      </c>
      <c r="C82" s="696"/>
      <c r="D82" s="696"/>
      <c r="E82" s="696"/>
      <c r="F82" s="696"/>
      <c r="G82" s="696"/>
      <c r="H82" s="696"/>
      <c r="I82" s="696"/>
      <c r="J82" s="696"/>
      <c r="K82" s="696"/>
      <c r="L82" s="696"/>
      <c r="M82" s="696"/>
      <c r="N82" s="697"/>
    </row>
    <row r="83" spans="2:14" ht="8.25" customHeight="1" x14ac:dyDescent="0.2">
      <c r="B83" s="699"/>
      <c r="C83" s="700"/>
      <c r="D83" s="700"/>
      <c r="E83" s="700"/>
      <c r="F83" s="700"/>
      <c r="G83" s="700"/>
      <c r="H83" s="700"/>
      <c r="I83" s="700"/>
      <c r="J83" s="700"/>
      <c r="K83" s="700"/>
      <c r="L83" s="700"/>
      <c r="M83" s="700"/>
      <c r="N83" s="701"/>
    </row>
    <row r="84" spans="2:14" ht="38.25" customHeight="1" x14ac:dyDescent="0.2">
      <c r="B84" s="702" t="s">
        <v>199</v>
      </c>
      <c r="C84" s="703"/>
      <c r="D84" s="703"/>
      <c r="E84" s="703"/>
      <c r="F84" s="703"/>
      <c r="G84" s="703"/>
      <c r="H84" s="703"/>
      <c r="I84" s="703"/>
      <c r="J84" s="703"/>
      <c r="K84" s="703"/>
      <c r="L84" s="703"/>
      <c r="M84" s="703"/>
      <c r="N84" s="704"/>
    </row>
    <row r="85" spans="2:14" ht="8.25" customHeight="1" x14ac:dyDescent="0.2">
      <c r="B85" s="647"/>
      <c r="C85" s="648"/>
      <c r="D85" s="648"/>
      <c r="E85" s="648"/>
      <c r="F85" s="648"/>
      <c r="G85" s="648"/>
      <c r="H85" s="648"/>
      <c r="I85" s="648"/>
      <c r="J85" s="648"/>
      <c r="K85" s="648"/>
      <c r="L85" s="648"/>
      <c r="M85" s="648"/>
      <c r="N85" s="649"/>
    </row>
    <row r="86" spans="2:14" ht="15" customHeight="1" x14ac:dyDescent="0.25">
      <c r="B86" s="705" t="s">
        <v>16</v>
      </c>
      <c r="C86" s="705"/>
      <c r="D86" s="705"/>
      <c r="E86" s="705"/>
      <c r="F86" s="705"/>
      <c r="G86" s="705"/>
      <c r="H86" s="705"/>
      <c r="I86" s="705"/>
      <c r="J86" s="705"/>
      <c r="K86" s="705"/>
      <c r="L86" s="705"/>
      <c r="M86" s="705"/>
      <c r="N86" s="705"/>
    </row>
    <row r="87" spans="2:14" ht="24" customHeight="1" x14ac:dyDescent="0.2">
      <c r="B87" s="647" t="s">
        <v>17</v>
      </c>
      <c r="C87" s="648"/>
      <c r="D87" s="648"/>
      <c r="E87" s="648"/>
      <c r="F87" s="648"/>
      <c r="G87" s="648"/>
      <c r="H87" s="648"/>
      <c r="I87" s="648"/>
      <c r="J87" s="648"/>
      <c r="K87" s="648"/>
      <c r="L87" s="648"/>
      <c r="M87" s="648"/>
      <c r="N87" s="649"/>
    </row>
    <row r="88" spans="2:14" ht="8.25" customHeight="1" x14ac:dyDescent="0.2">
      <c r="B88" s="672"/>
      <c r="C88" s="673"/>
      <c r="D88" s="673"/>
      <c r="E88" s="673"/>
      <c r="F88" s="673"/>
      <c r="G88" s="673"/>
      <c r="H88" s="673"/>
      <c r="I88" s="673"/>
      <c r="J88" s="673"/>
      <c r="K88" s="673"/>
      <c r="L88" s="673"/>
      <c r="M88" s="673"/>
      <c r="N88" s="674"/>
    </row>
    <row r="89" spans="2:14" ht="43.5" customHeight="1" x14ac:dyDescent="0.2">
      <c r="B89" s="693" t="s">
        <v>213</v>
      </c>
      <c r="C89" s="694"/>
      <c r="D89" s="694"/>
      <c r="E89" s="694"/>
      <c r="F89" s="694"/>
      <c r="G89" s="694"/>
      <c r="H89" s="694"/>
      <c r="I89" s="694"/>
      <c r="J89" s="694"/>
      <c r="K89" s="694"/>
      <c r="L89" s="694"/>
      <c r="M89" s="694"/>
      <c r="N89" s="695"/>
    </row>
    <row r="90" spans="2:14" ht="8.25" customHeight="1" x14ac:dyDescent="0.2">
      <c r="B90" s="647"/>
      <c r="C90" s="648"/>
      <c r="D90" s="648"/>
      <c r="E90" s="648"/>
      <c r="F90" s="648"/>
      <c r="G90" s="648"/>
      <c r="H90" s="648"/>
      <c r="I90" s="648"/>
      <c r="J90" s="648"/>
      <c r="K90" s="648"/>
      <c r="L90" s="648"/>
      <c r="M90" s="648"/>
      <c r="N90" s="649"/>
    </row>
    <row r="91" spans="2:14" ht="41.25" customHeight="1" x14ac:dyDescent="0.2">
      <c r="B91" s="662" t="s">
        <v>18</v>
      </c>
      <c r="C91" s="663"/>
      <c r="D91" s="663"/>
      <c r="E91" s="663"/>
      <c r="F91" s="663"/>
      <c r="G91" s="663"/>
      <c r="H91" s="663"/>
      <c r="I91" s="663"/>
      <c r="J91" s="663"/>
      <c r="K91" s="663"/>
      <c r="L91" s="663"/>
      <c r="M91" s="663"/>
      <c r="N91" s="664"/>
    </row>
    <row r="92" spans="2:14" ht="8.25" customHeight="1" x14ac:dyDescent="0.2">
      <c r="B92" s="659"/>
      <c r="C92" s="660"/>
      <c r="D92" s="660"/>
      <c r="E92" s="660"/>
      <c r="F92" s="660"/>
      <c r="G92" s="660"/>
      <c r="H92" s="660"/>
      <c r="I92" s="660"/>
      <c r="J92" s="660"/>
      <c r="K92" s="660"/>
      <c r="L92" s="660"/>
      <c r="M92" s="660"/>
      <c r="N92" s="661"/>
    </row>
    <row r="93" spans="2:14" ht="69.75" customHeight="1" x14ac:dyDescent="0.2">
      <c r="B93" s="662" t="s">
        <v>19</v>
      </c>
      <c r="C93" s="663"/>
      <c r="D93" s="663"/>
      <c r="E93" s="663"/>
      <c r="F93" s="663"/>
      <c r="G93" s="663"/>
      <c r="H93" s="663"/>
      <c r="I93" s="663"/>
      <c r="J93" s="663"/>
      <c r="K93" s="663"/>
      <c r="L93" s="663"/>
      <c r="M93" s="663"/>
      <c r="N93" s="664"/>
    </row>
    <row r="94" spans="2:14" ht="8.25" customHeight="1" x14ac:dyDescent="0.2">
      <c r="B94" s="690"/>
      <c r="C94" s="691"/>
      <c r="D94" s="691"/>
      <c r="E94" s="691"/>
      <c r="F94" s="691"/>
      <c r="G94" s="691"/>
      <c r="H94" s="691"/>
      <c r="I94" s="691"/>
      <c r="J94" s="691"/>
      <c r="K94" s="691"/>
      <c r="L94" s="691"/>
      <c r="M94" s="691"/>
      <c r="N94" s="692"/>
    </row>
    <row r="95" spans="2:14" ht="63" customHeight="1" x14ac:dyDescent="0.2">
      <c r="B95" s="693" t="s">
        <v>200</v>
      </c>
      <c r="C95" s="696"/>
      <c r="D95" s="696"/>
      <c r="E95" s="696"/>
      <c r="F95" s="696"/>
      <c r="G95" s="696"/>
      <c r="H95" s="696"/>
      <c r="I95" s="696"/>
      <c r="J95" s="696"/>
      <c r="K95" s="696"/>
      <c r="L95" s="696"/>
      <c r="M95" s="696"/>
      <c r="N95" s="697"/>
    </row>
    <row r="96" spans="2:14" ht="8.25" customHeight="1" x14ac:dyDescent="0.2">
      <c r="B96" s="647"/>
      <c r="C96" s="648"/>
      <c r="D96" s="648"/>
      <c r="E96" s="648"/>
      <c r="F96" s="648"/>
      <c r="G96" s="648"/>
      <c r="H96" s="648"/>
      <c r="I96" s="648"/>
      <c r="J96" s="648"/>
      <c r="K96" s="648"/>
      <c r="L96" s="648"/>
      <c r="M96" s="648"/>
      <c r="N96" s="649"/>
    </row>
    <row r="97" spans="2:14" ht="43.5" customHeight="1" x14ac:dyDescent="0.2">
      <c r="B97" s="662" t="s">
        <v>214</v>
      </c>
      <c r="C97" s="663"/>
      <c r="D97" s="663"/>
      <c r="E97" s="663"/>
      <c r="F97" s="663"/>
      <c r="G97" s="663"/>
      <c r="H97" s="663"/>
      <c r="I97" s="663"/>
      <c r="J97" s="663"/>
      <c r="K97" s="663"/>
      <c r="L97" s="663"/>
      <c r="M97" s="663"/>
      <c r="N97" s="664"/>
    </row>
    <row r="98" spans="2:14" ht="8.25" customHeight="1" x14ac:dyDescent="0.2">
      <c r="B98" s="647"/>
      <c r="C98" s="648"/>
      <c r="D98" s="648"/>
      <c r="E98" s="648"/>
      <c r="F98" s="648"/>
      <c r="G98" s="648"/>
      <c r="H98" s="648"/>
      <c r="I98" s="648"/>
      <c r="J98" s="648"/>
      <c r="K98" s="648"/>
      <c r="L98" s="648"/>
      <c r="M98" s="648"/>
      <c r="N98" s="649"/>
    </row>
    <row r="99" spans="2:14" ht="43.5" customHeight="1" x14ac:dyDescent="0.2">
      <c r="B99" s="662" t="s">
        <v>201</v>
      </c>
      <c r="C99" s="663"/>
      <c r="D99" s="663"/>
      <c r="E99" s="663"/>
      <c r="F99" s="663"/>
      <c r="G99" s="663"/>
      <c r="H99" s="663"/>
      <c r="I99" s="663"/>
      <c r="J99" s="663"/>
      <c r="K99" s="663"/>
      <c r="L99" s="663"/>
      <c r="M99" s="663"/>
      <c r="N99" s="664"/>
    </row>
    <row r="100" spans="2:14" ht="8.25" customHeight="1" x14ac:dyDescent="0.2">
      <c r="B100" s="690"/>
      <c r="C100" s="691"/>
      <c r="D100" s="691"/>
      <c r="E100" s="691"/>
      <c r="F100" s="691"/>
      <c r="G100" s="691"/>
      <c r="H100" s="691"/>
      <c r="I100" s="691"/>
      <c r="J100" s="691"/>
      <c r="K100" s="691"/>
      <c r="L100" s="691"/>
      <c r="M100" s="691"/>
      <c r="N100" s="692"/>
    </row>
    <row r="101" spans="2:14" ht="41.25" customHeight="1" x14ac:dyDescent="0.2">
      <c r="B101" s="662" t="s">
        <v>20</v>
      </c>
      <c r="C101" s="663"/>
      <c r="D101" s="663"/>
      <c r="E101" s="663"/>
      <c r="F101" s="663"/>
      <c r="G101" s="663"/>
      <c r="H101" s="663"/>
      <c r="I101" s="663"/>
      <c r="J101" s="663"/>
      <c r="K101" s="663"/>
      <c r="L101" s="663"/>
      <c r="M101" s="663"/>
      <c r="N101" s="664"/>
    </row>
    <row r="102" spans="2:14" ht="8.25" customHeight="1" x14ac:dyDescent="0.2">
      <c r="B102" s="659"/>
      <c r="C102" s="660"/>
      <c r="D102" s="660"/>
      <c r="E102" s="660"/>
      <c r="F102" s="660"/>
      <c r="G102" s="660"/>
      <c r="H102" s="660"/>
      <c r="I102" s="660"/>
      <c r="J102" s="660"/>
      <c r="K102" s="660"/>
      <c r="L102" s="660"/>
      <c r="M102" s="660"/>
      <c r="N102" s="661"/>
    </row>
    <row r="103" spans="2:14" ht="29.25" customHeight="1" x14ac:dyDescent="0.2">
      <c r="B103" s="647" t="s">
        <v>21</v>
      </c>
      <c r="C103" s="648"/>
      <c r="D103" s="648"/>
      <c r="E103" s="648"/>
      <c r="F103" s="648"/>
      <c r="G103" s="648"/>
      <c r="H103" s="648"/>
      <c r="I103" s="648"/>
      <c r="J103" s="648"/>
      <c r="K103" s="648"/>
      <c r="L103" s="648"/>
      <c r="M103" s="648"/>
      <c r="N103" s="649"/>
    </row>
    <row r="104" spans="2:14" ht="8.25" customHeight="1" x14ac:dyDescent="0.2">
      <c r="B104" s="659"/>
      <c r="C104" s="660"/>
      <c r="D104" s="660"/>
      <c r="E104" s="660"/>
      <c r="F104" s="660"/>
      <c r="G104" s="660"/>
      <c r="H104" s="660"/>
      <c r="I104" s="660"/>
      <c r="J104" s="660"/>
      <c r="K104" s="660"/>
      <c r="L104" s="660"/>
      <c r="M104" s="660"/>
      <c r="N104" s="661"/>
    </row>
    <row r="105" spans="2:14" ht="42.75" customHeight="1" x14ac:dyDescent="0.2">
      <c r="B105" s="647" t="s">
        <v>22</v>
      </c>
      <c r="C105" s="648"/>
      <c r="D105" s="648"/>
      <c r="E105" s="648"/>
      <c r="F105" s="648"/>
      <c r="G105" s="648"/>
      <c r="H105" s="648"/>
      <c r="I105" s="648"/>
      <c r="J105" s="648"/>
      <c r="K105" s="648"/>
      <c r="L105" s="648"/>
      <c r="M105" s="648"/>
      <c r="N105" s="649"/>
    </row>
    <row r="106" spans="2:14" ht="8.25" customHeight="1" x14ac:dyDescent="0.2">
      <c r="B106" s="659"/>
      <c r="C106" s="660"/>
      <c r="D106" s="660"/>
      <c r="E106" s="660"/>
      <c r="F106" s="660"/>
      <c r="G106" s="660"/>
      <c r="H106" s="660"/>
      <c r="I106" s="660"/>
      <c r="J106" s="660"/>
      <c r="K106" s="660"/>
      <c r="L106" s="660"/>
      <c r="M106" s="660"/>
      <c r="N106" s="661"/>
    </row>
    <row r="107" spans="2:14" ht="15" customHeight="1" x14ac:dyDescent="0.2">
      <c r="B107" s="683"/>
      <c r="C107" s="648"/>
      <c r="D107" s="648"/>
      <c r="E107" s="648"/>
      <c r="F107" s="648"/>
      <c r="G107" s="648"/>
      <c r="H107" s="648"/>
      <c r="I107" s="648"/>
      <c r="J107" s="648"/>
      <c r="K107" s="648"/>
      <c r="L107" s="648"/>
      <c r="M107" s="648"/>
      <c r="N107" s="649"/>
    </row>
    <row r="108" spans="2:14" ht="15.75" customHeight="1" thickBot="1" x14ac:dyDescent="0.25">
      <c r="B108" s="684"/>
      <c r="C108" s="685"/>
      <c r="D108" s="685"/>
      <c r="E108" s="685"/>
      <c r="F108" s="685"/>
      <c r="G108" s="685"/>
      <c r="H108" s="685"/>
      <c r="I108" s="685"/>
      <c r="J108" s="685"/>
      <c r="K108" s="685"/>
      <c r="L108" s="685"/>
      <c r="M108" s="685"/>
      <c r="N108" s="686"/>
    </row>
    <row r="109" spans="2:14" ht="14.25" thickTop="1" thickBot="1" x14ac:dyDescent="0.25">
      <c r="B109" s="32"/>
      <c r="C109" s="32"/>
      <c r="D109" s="32"/>
      <c r="E109" s="32"/>
      <c r="F109" s="32"/>
      <c r="G109" s="32"/>
      <c r="H109" s="32"/>
      <c r="I109" s="32"/>
      <c r="J109" s="32"/>
      <c r="K109" s="32"/>
      <c r="L109" s="32"/>
      <c r="M109" s="32"/>
      <c r="N109" s="193"/>
    </row>
    <row r="110" spans="2:14" ht="54" customHeight="1" thickTop="1" x14ac:dyDescent="0.2">
      <c r="B110" s="687" t="s">
        <v>23</v>
      </c>
      <c r="C110" s="688"/>
      <c r="D110" s="688"/>
      <c r="E110" s="688"/>
      <c r="F110" s="688"/>
      <c r="G110" s="688"/>
      <c r="H110" s="688"/>
      <c r="I110" s="688"/>
      <c r="J110" s="688"/>
      <c r="K110" s="688"/>
      <c r="L110" s="688"/>
      <c r="M110" s="688"/>
      <c r="N110" s="689"/>
    </row>
    <row r="111" spans="2:14" ht="8.25" customHeight="1" x14ac:dyDescent="0.2">
      <c r="B111" s="690"/>
      <c r="C111" s="691"/>
      <c r="D111" s="691"/>
      <c r="E111" s="691"/>
      <c r="F111" s="691"/>
      <c r="G111" s="691"/>
      <c r="H111" s="691"/>
      <c r="I111" s="691"/>
      <c r="J111" s="691"/>
      <c r="K111" s="691"/>
      <c r="L111" s="691"/>
      <c r="M111" s="691"/>
      <c r="N111" s="692"/>
    </row>
    <row r="112" spans="2:14" ht="50.25" customHeight="1" x14ac:dyDescent="0.2">
      <c r="B112" s="647" t="s">
        <v>24</v>
      </c>
      <c r="C112" s="648"/>
      <c r="D112" s="648"/>
      <c r="E112" s="648"/>
      <c r="F112" s="648"/>
      <c r="G112" s="648"/>
      <c r="H112" s="648"/>
      <c r="I112" s="648"/>
      <c r="J112" s="648"/>
      <c r="K112" s="648"/>
      <c r="L112" s="648"/>
      <c r="M112" s="648"/>
      <c r="N112" s="649"/>
    </row>
    <row r="113" spans="2:14" ht="8.25" customHeight="1" x14ac:dyDescent="0.2">
      <c r="B113" s="690"/>
      <c r="C113" s="691"/>
      <c r="D113" s="691"/>
      <c r="E113" s="691"/>
      <c r="F113" s="691"/>
      <c r="G113" s="691"/>
      <c r="H113" s="691"/>
      <c r="I113" s="691"/>
      <c r="J113" s="691"/>
      <c r="K113" s="691"/>
      <c r="L113" s="691"/>
      <c r="M113" s="691"/>
      <c r="N113" s="692"/>
    </row>
    <row r="114" spans="2:14" ht="13.5" customHeight="1" x14ac:dyDescent="0.2">
      <c r="B114" s="647" t="s">
        <v>25</v>
      </c>
      <c r="C114" s="648"/>
      <c r="D114" s="648"/>
      <c r="E114" s="648"/>
      <c r="F114" s="648"/>
      <c r="G114" s="648"/>
      <c r="H114" s="648"/>
      <c r="I114" s="648"/>
      <c r="J114" s="648"/>
      <c r="K114" s="648"/>
      <c r="L114" s="648"/>
      <c r="M114" s="648"/>
      <c r="N114" s="649"/>
    </row>
    <row r="115" spans="2:14" ht="13.5" thickBot="1" x14ac:dyDescent="0.25">
      <c r="B115" s="680"/>
      <c r="C115" s="681"/>
      <c r="D115" s="681"/>
      <c r="E115" s="681"/>
      <c r="F115" s="681"/>
      <c r="G115" s="681"/>
      <c r="H115" s="681"/>
      <c r="I115" s="681"/>
      <c r="J115" s="681"/>
      <c r="K115" s="681"/>
      <c r="L115" s="681"/>
      <c r="M115" s="681"/>
      <c r="N115" s="682"/>
    </row>
    <row r="116" spans="2:14" ht="15.75" thickTop="1" x14ac:dyDescent="0.2">
      <c r="B116" s="30"/>
      <c r="C116" s="30"/>
      <c r="D116" s="30"/>
      <c r="E116" s="30"/>
      <c r="F116" s="30"/>
      <c r="G116" s="30"/>
      <c r="H116" s="30"/>
      <c r="I116" s="30"/>
      <c r="J116" s="30"/>
      <c r="K116" s="30"/>
      <c r="L116" s="30"/>
      <c r="M116" s="30"/>
      <c r="N116" s="30"/>
    </row>
    <row r="117" spans="2:14" ht="15" x14ac:dyDescent="0.2">
      <c r="B117" s="30"/>
      <c r="C117" s="30"/>
      <c r="D117" s="30"/>
      <c r="E117" s="30"/>
      <c r="F117" s="30"/>
      <c r="G117" s="30"/>
      <c r="H117" s="30"/>
      <c r="I117" s="30"/>
      <c r="J117" s="30"/>
      <c r="K117" s="30"/>
      <c r="L117" s="30"/>
      <c r="M117" s="30"/>
      <c r="N117" s="30"/>
    </row>
    <row r="118" spans="2:14" ht="15.75" thickBot="1" x14ac:dyDescent="0.25">
      <c r="B118" s="30"/>
      <c r="C118" s="30"/>
      <c r="D118" s="30"/>
      <c r="E118" s="30"/>
      <c r="F118" s="30"/>
      <c r="G118" s="30"/>
      <c r="H118" s="30"/>
      <c r="I118" s="30"/>
      <c r="J118" s="30"/>
      <c r="K118" s="30"/>
      <c r="L118" s="30"/>
      <c r="M118" s="30"/>
      <c r="N118" s="30"/>
    </row>
    <row r="119" spans="2:14" ht="27.75" customHeight="1" thickTop="1" x14ac:dyDescent="0.2">
      <c r="B119" s="669" t="s">
        <v>26</v>
      </c>
      <c r="C119" s="670"/>
      <c r="D119" s="670"/>
      <c r="E119" s="670"/>
      <c r="F119" s="670"/>
      <c r="G119" s="670"/>
      <c r="H119" s="670"/>
      <c r="I119" s="670"/>
      <c r="J119" s="670"/>
      <c r="K119" s="670"/>
      <c r="L119" s="670"/>
      <c r="M119" s="670"/>
      <c r="N119" s="671"/>
    </row>
    <row r="120" spans="2:14" ht="8.25" customHeight="1" x14ac:dyDescent="0.2">
      <c r="B120" s="677"/>
      <c r="C120" s="678"/>
      <c r="D120" s="678"/>
      <c r="E120" s="678"/>
      <c r="F120" s="678"/>
      <c r="G120" s="678"/>
      <c r="H120" s="678"/>
      <c r="I120" s="678"/>
      <c r="J120" s="678"/>
      <c r="K120" s="678"/>
      <c r="L120" s="678"/>
      <c r="M120" s="678"/>
      <c r="N120" s="679"/>
    </row>
    <row r="121" spans="2:14" ht="34.5" customHeight="1" x14ac:dyDescent="0.2">
      <c r="B121" s="647" t="s">
        <v>27</v>
      </c>
      <c r="C121" s="648"/>
      <c r="D121" s="648"/>
      <c r="E121" s="648"/>
      <c r="F121" s="648"/>
      <c r="G121" s="648"/>
      <c r="H121" s="648"/>
      <c r="I121" s="648"/>
      <c r="J121" s="648"/>
      <c r="K121" s="648"/>
      <c r="L121" s="648"/>
      <c r="M121" s="648"/>
      <c r="N121" s="649"/>
    </row>
    <row r="122" spans="2:14" ht="8.25" customHeight="1" x14ac:dyDescent="0.2">
      <c r="B122" s="659"/>
      <c r="C122" s="660"/>
      <c r="D122" s="660"/>
      <c r="E122" s="660"/>
      <c r="F122" s="660"/>
      <c r="G122" s="660"/>
      <c r="H122" s="660"/>
      <c r="I122" s="660"/>
      <c r="J122" s="660"/>
      <c r="K122" s="660"/>
      <c r="L122" s="660"/>
      <c r="M122" s="660"/>
      <c r="N122" s="661"/>
    </row>
    <row r="123" spans="2:14" ht="38.25" customHeight="1" x14ac:dyDescent="0.2">
      <c r="B123" s="647" t="s">
        <v>202</v>
      </c>
      <c r="C123" s="648"/>
      <c r="D123" s="648"/>
      <c r="E123" s="648"/>
      <c r="F123" s="648"/>
      <c r="G123" s="648"/>
      <c r="H123" s="648"/>
      <c r="I123" s="648"/>
      <c r="J123" s="648"/>
      <c r="K123" s="648"/>
      <c r="L123" s="648"/>
      <c r="M123" s="648"/>
      <c r="N123" s="649"/>
    </row>
    <row r="124" spans="2:14" ht="8.25" customHeight="1" x14ac:dyDescent="0.2">
      <c r="B124" s="659"/>
      <c r="C124" s="660"/>
      <c r="D124" s="660"/>
      <c r="E124" s="660"/>
      <c r="F124" s="660"/>
      <c r="G124" s="660"/>
      <c r="H124" s="660"/>
      <c r="I124" s="660"/>
      <c r="J124" s="660"/>
      <c r="K124" s="660"/>
      <c r="L124" s="660"/>
      <c r="M124" s="660"/>
      <c r="N124" s="661"/>
    </row>
    <row r="125" spans="2:14" ht="14.25" customHeight="1" x14ac:dyDescent="0.2">
      <c r="B125" s="662" t="s">
        <v>28</v>
      </c>
      <c r="C125" s="663"/>
      <c r="D125" s="663"/>
      <c r="E125" s="663"/>
      <c r="F125" s="663"/>
      <c r="G125" s="663"/>
      <c r="H125" s="663"/>
      <c r="I125" s="663"/>
      <c r="J125" s="663"/>
      <c r="K125" s="663"/>
      <c r="L125" s="663"/>
      <c r="M125" s="663"/>
      <c r="N125" s="664"/>
    </row>
    <row r="126" spans="2:14" ht="8.25" customHeight="1" x14ac:dyDescent="0.2">
      <c r="B126" s="672"/>
      <c r="C126" s="673"/>
      <c r="D126" s="673"/>
      <c r="E126" s="673"/>
      <c r="F126" s="673"/>
      <c r="G126" s="673"/>
      <c r="H126" s="673"/>
      <c r="I126" s="673"/>
      <c r="J126" s="673"/>
      <c r="K126" s="673"/>
      <c r="L126" s="673"/>
      <c r="M126" s="673"/>
      <c r="N126" s="674"/>
    </row>
    <row r="127" spans="2:14" ht="18.75" customHeight="1" x14ac:dyDescent="0.2">
      <c r="B127" s="656" t="s">
        <v>203</v>
      </c>
      <c r="C127" s="675"/>
      <c r="D127" s="675"/>
      <c r="E127" s="675"/>
      <c r="F127" s="675"/>
      <c r="G127" s="675"/>
      <c r="H127" s="675"/>
      <c r="I127" s="675"/>
      <c r="J127" s="675"/>
      <c r="K127" s="675"/>
      <c r="L127" s="675"/>
      <c r="M127" s="675"/>
      <c r="N127" s="676"/>
    </row>
    <row r="128" spans="2:14" ht="38.25" customHeight="1" x14ac:dyDescent="0.2">
      <c r="B128" s="656" t="s">
        <v>204</v>
      </c>
      <c r="C128" s="675"/>
      <c r="D128" s="675"/>
      <c r="E128" s="675"/>
      <c r="F128" s="675"/>
      <c r="G128" s="675"/>
      <c r="H128" s="675"/>
      <c r="I128" s="675"/>
      <c r="J128" s="675"/>
      <c r="K128" s="675"/>
      <c r="L128" s="675"/>
      <c r="M128" s="675"/>
      <c r="N128" s="676"/>
    </row>
    <row r="129" spans="2:14" ht="25.5" customHeight="1" x14ac:dyDescent="0.2">
      <c r="B129" s="656" t="s">
        <v>29</v>
      </c>
      <c r="C129" s="675"/>
      <c r="D129" s="675"/>
      <c r="E129" s="675"/>
      <c r="F129" s="675"/>
      <c r="G129" s="675"/>
      <c r="H129" s="675"/>
      <c r="I129" s="675"/>
      <c r="J129" s="675"/>
      <c r="K129" s="675"/>
      <c r="L129" s="675"/>
      <c r="M129" s="675"/>
      <c r="N129" s="676"/>
    </row>
    <row r="130" spans="2:14" ht="8.25" customHeight="1" x14ac:dyDescent="0.2">
      <c r="B130" s="659"/>
      <c r="C130" s="660"/>
      <c r="D130" s="660"/>
      <c r="E130" s="660"/>
      <c r="F130" s="660"/>
      <c r="G130" s="660"/>
      <c r="H130" s="660"/>
      <c r="I130" s="660"/>
      <c r="J130" s="660"/>
      <c r="K130" s="660"/>
      <c r="L130" s="660"/>
      <c r="M130" s="660"/>
      <c r="N130" s="661"/>
    </row>
    <row r="131" spans="2:14" ht="28.5" customHeight="1" x14ac:dyDescent="0.2">
      <c r="B131" s="662" t="s">
        <v>30</v>
      </c>
      <c r="C131" s="663"/>
      <c r="D131" s="663"/>
      <c r="E131" s="663"/>
      <c r="F131" s="663"/>
      <c r="G131" s="663"/>
      <c r="H131" s="663"/>
      <c r="I131" s="663"/>
      <c r="J131" s="663"/>
      <c r="K131" s="663"/>
      <c r="L131" s="663"/>
      <c r="M131" s="663"/>
      <c r="N131" s="664"/>
    </row>
    <row r="132" spans="2:14" ht="8.25" customHeight="1" x14ac:dyDescent="0.2">
      <c r="B132" s="659"/>
      <c r="C132" s="660"/>
      <c r="D132" s="660"/>
      <c r="E132" s="660"/>
      <c r="F132" s="660"/>
      <c r="G132" s="660"/>
      <c r="H132" s="660"/>
      <c r="I132" s="660"/>
      <c r="J132" s="660"/>
      <c r="K132" s="660"/>
      <c r="L132" s="660"/>
      <c r="M132" s="660"/>
      <c r="N132" s="661"/>
    </row>
    <row r="133" spans="2:14" ht="20.25" customHeight="1" x14ac:dyDescent="0.2">
      <c r="B133" s="662" t="s">
        <v>31</v>
      </c>
      <c r="C133" s="663"/>
      <c r="D133" s="663"/>
      <c r="E133" s="663"/>
      <c r="F133" s="663"/>
      <c r="G133" s="663"/>
      <c r="H133" s="663"/>
      <c r="I133" s="663"/>
      <c r="J133" s="663"/>
      <c r="K133" s="663"/>
      <c r="L133" s="663"/>
      <c r="M133" s="663"/>
      <c r="N133" s="664"/>
    </row>
    <row r="134" spans="2:14" ht="8.25" customHeight="1" x14ac:dyDescent="0.2">
      <c r="B134" s="659"/>
      <c r="C134" s="660"/>
      <c r="D134" s="660"/>
      <c r="E134" s="660"/>
      <c r="F134" s="660"/>
      <c r="G134" s="660"/>
      <c r="H134" s="660"/>
      <c r="I134" s="660"/>
      <c r="J134" s="660"/>
      <c r="K134" s="660"/>
      <c r="L134" s="660"/>
      <c r="M134" s="660"/>
      <c r="N134" s="661"/>
    </row>
    <row r="135" spans="2:14" ht="26.25" customHeight="1" x14ac:dyDescent="0.2">
      <c r="B135" s="662" t="s">
        <v>32</v>
      </c>
      <c r="C135" s="663"/>
      <c r="D135" s="663"/>
      <c r="E135" s="663"/>
      <c r="F135" s="663"/>
      <c r="G135" s="663"/>
      <c r="H135" s="663"/>
      <c r="I135" s="663"/>
      <c r="J135" s="663"/>
      <c r="K135" s="663"/>
      <c r="L135" s="663"/>
      <c r="M135" s="663"/>
      <c r="N135" s="664"/>
    </row>
    <row r="136" spans="2:14" ht="8.25" customHeight="1" x14ac:dyDescent="0.2">
      <c r="B136" s="659"/>
      <c r="C136" s="660"/>
      <c r="D136" s="660"/>
      <c r="E136" s="660"/>
      <c r="F136" s="660"/>
      <c r="G136" s="660"/>
      <c r="H136" s="660"/>
      <c r="I136" s="660"/>
      <c r="J136" s="660"/>
      <c r="K136" s="660"/>
      <c r="L136" s="660"/>
      <c r="M136" s="660"/>
      <c r="N136" s="661"/>
    </row>
    <row r="137" spans="2:14" ht="43.5" customHeight="1" x14ac:dyDescent="0.2">
      <c r="B137" s="656" t="s">
        <v>220</v>
      </c>
      <c r="C137" s="657"/>
      <c r="D137" s="657"/>
      <c r="E137" s="657"/>
      <c r="F137" s="657"/>
      <c r="G137" s="657"/>
      <c r="H137" s="657"/>
      <c r="I137" s="657"/>
      <c r="J137" s="657"/>
      <c r="K137" s="657"/>
      <c r="L137" s="657"/>
      <c r="M137" s="657"/>
      <c r="N137" s="658"/>
    </row>
    <row r="138" spans="2:14" ht="8.25" customHeight="1" x14ac:dyDescent="0.2">
      <c r="B138" s="659"/>
      <c r="C138" s="660"/>
      <c r="D138" s="660"/>
      <c r="E138" s="660"/>
      <c r="F138" s="660"/>
      <c r="G138" s="660"/>
      <c r="H138" s="660"/>
      <c r="I138" s="660"/>
      <c r="J138" s="660"/>
      <c r="K138" s="660"/>
      <c r="L138" s="660"/>
      <c r="M138" s="660"/>
      <c r="N138" s="661"/>
    </row>
    <row r="139" spans="2:14" ht="30" customHeight="1" x14ac:dyDescent="0.2">
      <c r="B139" s="662" t="s">
        <v>33</v>
      </c>
      <c r="C139" s="663"/>
      <c r="D139" s="663"/>
      <c r="E139" s="663"/>
      <c r="F139" s="663"/>
      <c r="G139" s="663"/>
      <c r="H139" s="663"/>
      <c r="I139" s="663"/>
      <c r="J139" s="663"/>
      <c r="K139" s="663"/>
      <c r="L139" s="663"/>
      <c r="M139" s="663"/>
      <c r="N139" s="664"/>
    </row>
    <row r="140" spans="2:14" ht="8.25" customHeight="1" x14ac:dyDescent="0.2">
      <c r="B140" s="659" t="s">
        <v>34</v>
      </c>
      <c r="C140" s="660"/>
      <c r="D140" s="660"/>
      <c r="E140" s="660"/>
      <c r="F140" s="660"/>
      <c r="G140" s="660"/>
      <c r="H140" s="660"/>
      <c r="I140" s="660"/>
      <c r="J140" s="660"/>
      <c r="K140" s="660"/>
      <c r="L140" s="660"/>
      <c r="M140" s="660"/>
      <c r="N140" s="661"/>
    </row>
    <row r="141" spans="2:14" ht="27.75" customHeight="1" x14ac:dyDescent="0.2">
      <c r="B141" s="665" t="s">
        <v>35</v>
      </c>
      <c r="C141" s="666"/>
      <c r="D141" s="666"/>
      <c r="E141" s="666"/>
      <c r="F141" s="666"/>
      <c r="G141" s="666"/>
      <c r="H141" s="666"/>
      <c r="I141" s="666"/>
      <c r="J141" s="666"/>
      <c r="K141" s="666"/>
      <c r="L141" s="666"/>
      <c r="M141" s="666"/>
      <c r="N141" s="667"/>
    </row>
    <row r="142" spans="2:14" ht="13.5" thickBot="1" x14ac:dyDescent="0.25">
      <c r="B142" s="653"/>
      <c r="C142" s="654"/>
      <c r="D142" s="654"/>
      <c r="E142" s="654"/>
      <c r="F142" s="654"/>
      <c r="G142" s="654"/>
      <c r="H142" s="654"/>
      <c r="I142" s="654"/>
      <c r="J142" s="654"/>
      <c r="K142" s="654"/>
      <c r="L142" s="654"/>
      <c r="M142" s="654"/>
      <c r="N142" s="655"/>
    </row>
    <row r="143" spans="2:14" ht="14.25" thickTop="1" thickBot="1" x14ac:dyDescent="0.25">
      <c r="B143" s="668" t="s">
        <v>34</v>
      </c>
      <c r="C143" s="668"/>
      <c r="D143" s="668"/>
      <c r="E143" s="668"/>
      <c r="F143" s="668"/>
      <c r="G143" s="668"/>
      <c r="H143" s="668"/>
      <c r="I143" s="668"/>
      <c r="J143" s="668"/>
      <c r="K143" s="668"/>
      <c r="L143" s="668"/>
      <c r="M143" s="668"/>
      <c r="N143" s="668"/>
    </row>
    <row r="144" spans="2:14" ht="30.75" customHeight="1" thickTop="1" x14ac:dyDescent="0.2">
      <c r="B144" s="669" t="s">
        <v>36</v>
      </c>
      <c r="C144" s="670"/>
      <c r="D144" s="670"/>
      <c r="E144" s="670"/>
      <c r="F144" s="670"/>
      <c r="G144" s="670"/>
      <c r="H144" s="670"/>
      <c r="I144" s="670"/>
      <c r="J144" s="670"/>
      <c r="K144" s="670"/>
      <c r="L144" s="670"/>
      <c r="M144" s="670"/>
      <c r="N144" s="671"/>
    </row>
    <row r="145" spans="2:14" ht="8.25" customHeight="1" x14ac:dyDescent="0.2">
      <c r="B145" s="647" t="s">
        <v>34</v>
      </c>
      <c r="C145" s="648"/>
      <c r="D145" s="648"/>
      <c r="E145" s="648"/>
      <c r="F145" s="648"/>
      <c r="G145" s="648"/>
      <c r="H145" s="648"/>
      <c r="I145" s="648"/>
      <c r="J145" s="648"/>
      <c r="K145" s="648"/>
      <c r="L145" s="648"/>
      <c r="M145" s="648"/>
      <c r="N145" s="649"/>
    </row>
    <row r="146" spans="2:14" ht="26.25" customHeight="1" x14ac:dyDescent="0.2">
      <c r="B146" s="650" t="s">
        <v>37</v>
      </c>
      <c r="C146" s="651"/>
      <c r="D146" s="651"/>
      <c r="E146" s="651"/>
      <c r="F146" s="651"/>
      <c r="G146" s="651"/>
      <c r="H146" s="651"/>
      <c r="I146" s="651"/>
      <c r="J146" s="651"/>
      <c r="K146" s="651"/>
      <c r="L146" s="651"/>
      <c r="M146" s="651"/>
      <c r="N146" s="652"/>
    </row>
    <row r="147" spans="2:14" ht="17.25" customHeight="1" thickBot="1" x14ac:dyDescent="0.25">
      <c r="B147" s="653" t="s">
        <v>34</v>
      </c>
      <c r="C147" s="654"/>
      <c r="D147" s="654"/>
      <c r="E147" s="654"/>
      <c r="F147" s="654"/>
      <c r="G147" s="654"/>
      <c r="H147" s="654"/>
      <c r="I147" s="654"/>
      <c r="J147" s="654"/>
      <c r="K147" s="654"/>
      <c r="L147" s="654"/>
      <c r="M147" s="654"/>
      <c r="N147" s="655"/>
    </row>
    <row r="148" spans="2:14" ht="15.75" thickTop="1" x14ac:dyDescent="0.2">
      <c r="B148" s="29"/>
      <c r="C148" s="29"/>
      <c r="D148" s="29"/>
      <c r="E148" s="29"/>
      <c r="F148" s="29"/>
      <c r="G148" s="29"/>
      <c r="H148" s="29"/>
      <c r="I148" s="29"/>
      <c r="J148" s="29"/>
      <c r="K148" s="29"/>
      <c r="L148" s="29"/>
      <c r="M148" s="29"/>
      <c r="N148" s="29"/>
    </row>
  </sheetData>
  <sheetProtection selectLockedCells="1" selectUnlockedCells="1"/>
  <mergeCells count="131">
    <mergeCell ref="B9:N9"/>
    <mergeCell ref="B10:N10"/>
    <mergeCell ref="B2:N2"/>
    <mergeCell ref="B4:N4"/>
    <mergeCell ref="B5:N5"/>
    <mergeCell ref="B6:N6"/>
    <mergeCell ref="B7:N7"/>
    <mergeCell ref="B8:N8"/>
    <mergeCell ref="B11:N11"/>
    <mergeCell ref="B21:N21"/>
    <mergeCell ref="B22:N22"/>
    <mergeCell ref="B23:N23"/>
    <mergeCell ref="B28:N28"/>
    <mergeCell ref="B29:N29"/>
    <mergeCell ref="B12:N12"/>
    <mergeCell ref="B13:N13"/>
    <mergeCell ref="B14:N14"/>
    <mergeCell ref="B30:N30"/>
    <mergeCell ref="B15:N15"/>
    <mergeCell ref="B16:N16"/>
    <mergeCell ref="B17:N17"/>
    <mergeCell ref="B18:N18"/>
    <mergeCell ref="B19:N19"/>
    <mergeCell ref="B20:N20"/>
    <mergeCell ref="B40:N40"/>
    <mergeCell ref="B41:N41"/>
    <mergeCell ref="B42:N42"/>
    <mergeCell ref="B43:N43"/>
    <mergeCell ref="B44:N44"/>
    <mergeCell ref="B31:N31"/>
    <mergeCell ref="B32:N32"/>
    <mergeCell ref="B45:N45"/>
    <mergeCell ref="B46:N46"/>
    <mergeCell ref="B33:N33"/>
    <mergeCell ref="B35:N35"/>
    <mergeCell ref="B36:N36"/>
    <mergeCell ref="B37:N37"/>
    <mergeCell ref="B39:N39"/>
    <mergeCell ref="B47:N47"/>
    <mergeCell ref="B48:N48"/>
    <mergeCell ref="B49:N49"/>
    <mergeCell ref="B50:N50"/>
    <mergeCell ref="B51:N51"/>
    <mergeCell ref="B52:N52"/>
    <mergeCell ref="B53:N53"/>
    <mergeCell ref="B54:N54"/>
    <mergeCell ref="B56:N56"/>
    <mergeCell ref="B57:N57"/>
    <mergeCell ref="B58:N58"/>
    <mergeCell ref="B59:N59"/>
    <mergeCell ref="B60:N60"/>
    <mergeCell ref="B61:N61"/>
    <mergeCell ref="B62:N62"/>
    <mergeCell ref="B63:N63"/>
    <mergeCell ref="B64:N64"/>
    <mergeCell ref="B65:N65"/>
    <mergeCell ref="B66:N66"/>
    <mergeCell ref="B67:N67"/>
    <mergeCell ref="B68:N68"/>
    <mergeCell ref="B69:N69"/>
    <mergeCell ref="B70:N70"/>
    <mergeCell ref="B71:N71"/>
    <mergeCell ref="B78:N78"/>
    <mergeCell ref="B79:N79"/>
    <mergeCell ref="B80:N80"/>
    <mergeCell ref="B81:N81"/>
    <mergeCell ref="B72:N73"/>
    <mergeCell ref="B77:N77"/>
    <mergeCell ref="B74:N76"/>
    <mergeCell ref="B82:N82"/>
    <mergeCell ref="B83:N83"/>
    <mergeCell ref="B84:N84"/>
    <mergeCell ref="B85:N85"/>
    <mergeCell ref="B86:N86"/>
    <mergeCell ref="B87:N87"/>
    <mergeCell ref="B88:N88"/>
    <mergeCell ref="B89:N89"/>
    <mergeCell ref="B90:N90"/>
    <mergeCell ref="B91:N91"/>
    <mergeCell ref="B92:N92"/>
    <mergeCell ref="B93:N93"/>
    <mergeCell ref="B94:N94"/>
    <mergeCell ref="B95:N95"/>
    <mergeCell ref="B96:N96"/>
    <mergeCell ref="B97:N97"/>
    <mergeCell ref="B98:N98"/>
    <mergeCell ref="B99:N99"/>
    <mergeCell ref="B113:N113"/>
    <mergeCell ref="B100:N100"/>
    <mergeCell ref="B101:N101"/>
    <mergeCell ref="B102:N102"/>
    <mergeCell ref="B103:N103"/>
    <mergeCell ref="B104:N104"/>
    <mergeCell ref="B105:N105"/>
    <mergeCell ref="B120:N120"/>
    <mergeCell ref="B121:N121"/>
    <mergeCell ref="B122:N122"/>
    <mergeCell ref="B123:N123"/>
    <mergeCell ref="B124:N124"/>
    <mergeCell ref="B125:N125"/>
    <mergeCell ref="B106:N106"/>
    <mergeCell ref="B114:N114"/>
    <mergeCell ref="B115:N115"/>
    <mergeCell ref="B119:N119"/>
    <mergeCell ref="B107:N107"/>
    <mergeCell ref="B108:N108"/>
    <mergeCell ref="B110:N110"/>
    <mergeCell ref="B111:N111"/>
    <mergeCell ref="B112:N112"/>
    <mergeCell ref="B131:N131"/>
    <mergeCell ref="B132:N132"/>
    <mergeCell ref="B133:N133"/>
    <mergeCell ref="B134:N134"/>
    <mergeCell ref="B135:N135"/>
    <mergeCell ref="B136:N136"/>
    <mergeCell ref="B143:N143"/>
    <mergeCell ref="B144:N144"/>
    <mergeCell ref="B126:N126"/>
    <mergeCell ref="B127:N127"/>
    <mergeCell ref="B128:N128"/>
    <mergeCell ref="B129:N129"/>
    <mergeCell ref="B130:N130"/>
    <mergeCell ref="B145:N145"/>
    <mergeCell ref="B146:N146"/>
    <mergeCell ref="B147:N147"/>
    <mergeCell ref="B137:N137"/>
    <mergeCell ref="B138:N138"/>
    <mergeCell ref="B139:N139"/>
    <mergeCell ref="B140:N140"/>
    <mergeCell ref="B141:N141"/>
    <mergeCell ref="B142:N142"/>
  </mergeCells>
  <hyperlinks>
    <hyperlink ref="B86:N86" r:id="rId1" display="·         Column G “Exchange rate”: Fill in the exchange rate (InforEuro) http://ec.europa.eu/budget/contracts_grants/info_contracts/inforeuro/index_en.cfm"/>
  </hyperlinks>
  <pageMargins left="0.23622047244094491" right="0.23622047244094491" top="0.74803149606299213" bottom="0.74803149606299213" header="0.11811023622047245" footer="0.31496062992125984"/>
  <pageSetup paperSize="9" scale="80" orientation="landscape" r:id="rId2"/>
  <headerFooter>
    <oddHeader>&amp;L&amp;G</oddHeader>
    <oddFooter>&amp;C&amp;P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topLeftCell="A14" zoomScaleNormal="100" zoomScalePageLayoutView="115" workbookViewId="0">
      <selection activeCell="B29" sqref="B29"/>
    </sheetView>
  </sheetViews>
  <sheetFormatPr defaultRowHeight="12.75" x14ac:dyDescent="0.2"/>
  <cols>
    <col min="1" max="1" width="2.5703125" customWidth="1"/>
    <col min="2" max="2" width="95.5703125" customWidth="1"/>
  </cols>
  <sheetData>
    <row r="1" spans="1:3" ht="25.5" customHeight="1" thickBot="1" x14ac:dyDescent="0.25">
      <c r="A1" s="63"/>
      <c r="B1" s="60" t="s">
        <v>38</v>
      </c>
    </row>
    <row r="2" spans="1:3" ht="62.25" customHeight="1" x14ac:dyDescent="0.2">
      <c r="B2" s="81" t="s">
        <v>39</v>
      </c>
    </row>
    <row r="3" spans="1:3" ht="8.25" customHeight="1" thickBot="1" x14ac:dyDescent="0.25">
      <c r="B3" s="79"/>
    </row>
    <row r="4" spans="1:3" ht="9" customHeight="1" thickBot="1" x14ac:dyDescent="0.25"/>
    <row r="5" spans="1:3" ht="27.75" customHeight="1" x14ac:dyDescent="0.2">
      <c r="B5" s="82" t="s">
        <v>40</v>
      </c>
    </row>
    <row r="6" spans="1:3" ht="6.75" customHeight="1" x14ac:dyDescent="0.2">
      <c r="B6" s="78"/>
    </row>
    <row r="7" spans="1:3" ht="296.25" customHeight="1" x14ac:dyDescent="0.2">
      <c r="B7" s="61" t="s">
        <v>218</v>
      </c>
    </row>
    <row r="8" spans="1:3" ht="10.5" customHeight="1" x14ac:dyDescent="0.2">
      <c r="B8" s="78"/>
    </row>
    <row r="9" spans="1:3" ht="0.75" customHeight="1" x14ac:dyDescent="0.2">
      <c r="B9" s="91"/>
    </row>
    <row r="10" spans="1:3" ht="22.5" hidden="1" customHeight="1" x14ac:dyDescent="0.2">
      <c r="B10" s="92"/>
    </row>
    <row r="11" spans="1:3" ht="9" customHeight="1" x14ac:dyDescent="0.2">
      <c r="B11" s="93"/>
    </row>
    <row r="12" spans="1:3" ht="8.25" customHeight="1" thickBot="1" x14ac:dyDescent="0.25">
      <c r="B12" s="80"/>
    </row>
    <row r="13" spans="1:3" ht="6" customHeight="1" thickBot="1" x14ac:dyDescent="0.25"/>
    <row r="14" spans="1:3" ht="34.5" customHeight="1" x14ac:dyDescent="0.2">
      <c r="B14" s="82" t="s">
        <v>41</v>
      </c>
    </row>
    <row r="15" spans="1:3" ht="34.5" customHeight="1" x14ac:dyDescent="0.2">
      <c r="B15" s="358" t="s">
        <v>42</v>
      </c>
    </row>
    <row r="16" spans="1:3" ht="16.5" customHeight="1" x14ac:dyDescent="0.2">
      <c r="B16" s="359"/>
      <c r="C16" s="1" t="s">
        <v>34</v>
      </c>
    </row>
    <row r="17" spans="2:2" ht="43.5" customHeight="1" x14ac:dyDescent="0.2">
      <c r="B17" s="191" t="s">
        <v>293</v>
      </c>
    </row>
    <row r="18" spans="2:2" ht="69" customHeight="1" x14ac:dyDescent="0.2">
      <c r="B18" s="192" t="s">
        <v>294</v>
      </c>
    </row>
    <row r="19" spans="2:2" ht="18" customHeight="1" x14ac:dyDescent="0.2">
      <c r="B19" s="192" t="s">
        <v>43</v>
      </c>
    </row>
    <row r="20" spans="2:2" ht="5.25" customHeight="1" x14ac:dyDescent="0.2">
      <c r="B20" s="61"/>
    </row>
    <row r="21" spans="2:2" ht="23.25" customHeight="1" x14ac:dyDescent="0.2">
      <c r="B21" s="190" t="s">
        <v>44</v>
      </c>
    </row>
    <row r="22" spans="2:2" ht="6" customHeight="1" x14ac:dyDescent="0.2">
      <c r="B22" s="61"/>
    </row>
    <row r="23" spans="2:2" ht="60" customHeight="1" x14ac:dyDescent="0.2">
      <c r="B23" s="190" t="s">
        <v>45</v>
      </c>
    </row>
    <row r="24" spans="2:2" ht="6.75" customHeight="1" thickBot="1" x14ac:dyDescent="0.25">
      <c r="B24" s="62"/>
    </row>
    <row r="25" spans="2:2" ht="12.75" customHeight="1" x14ac:dyDescent="0.2">
      <c r="B25" s="59"/>
    </row>
    <row r="26" spans="2:2" ht="30" customHeight="1" x14ac:dyDescent="0.2">
      <c r="B26" s="85"/>
    </row>
    <row r="27" spans="2:2" ht="11.25" customHeight="1" x14ac:dyDescent="0.2">
      <c r="B27" s="86"/>
    </row>
    <row r="28" spans="2:2" ht="14.25" x14ac:dyDescent="0.2">
      <c r="B28" s="87"/>
    </row>
    <row r="29" spans="2:2" ht="15" x14ac:dyDescent="0.2">
      <c r="B29" s="88"/>
    </row>
    <row r="30" spans="2:2" ht="14.25" x14ac:dyDescent="0.2">
      <c r="B30" s="89"/>
    </row>
    <row r="31" spans="2:2" ht="14.25" x14ac:dyDescent="0.2">
      <c r="B31" s="90"/>
    </row>
    <row r="32" spans="2:2" ht="14.25" x14ac:dyDescent="0.2">
      <c r="B32" s="90"/>
    </row>
    <row r="33" spans="2:2" ht="8.25" customHeight="1" x14ac:dyDescent="0.2">
      <c r="B33" s="59"/>
    </row>
  </sheetData>
  <pageMargins left="0.23622047244094491" right="0.23622047244094491" top="0.74803149606299213" bottom="0.74803149606299213" header="0.11811023622047245" footer="0.31496062992125984"/>
  <pageSetup paperSize="9" scale="80" orientation="portrait" r:id="rId1"/>
  <headerFooter>
    <oddHeader>&amp;L&amp;G</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5"/>
  <sheetViews>
    <sheetView zoomScaleNormal="100" workbookViewId="0">
      <pane ySplit="9" topLeftCell="A118" activePane="bottomLeft" state="frozen"/>
      <selection activeCell="B141" sqref="B141:N141"/>
      <selection pane="bottomLeft" activeCell="E118" sqref="E118"/>
    </sheetView>
  </sheetViews>
  <sheetFormatPr defaultRowHeight="12.75" x14ac:dyDescent="0.2"/>
  <cols>
    <col min="1" max="1" width="42.7109375" style="38" customWidth="1"/>
    <col min="2" max="2" width="28.28515625" style="148" customWidth="1"/>
    <col min="3" max="5" width="27.7109375" style="148" customWidth="1"/>
    <col min="6" max="6" width="19.28515625" style="148" hidden="1" customWidth="1"/>
    <col min="7" max="7" width="21.28515625" style="148" customWidth="1"/>
    <col min="8" max="8" width="29.42578125" style="148" customWidth="1"/>
    <col min="9" max="9" width="3.42578125" style="148" hidden="1" customWidth="1"/>
    <col min="10" max="16384" width="9.140625" style="148"/>
  </cols>
  <sheetData>
    <row r="1" spans="1:30" s="103" customFormat="1" x14ac:dyDescent="0.2">
      <c r="A1" s="261" t="s">
        <v>46</v>
      </c>
      <c r="B1" s="737"/>
      <c r="C1" s="738"/>
      <c r="D1" s="738"/>
      <c r="E1" s="738"/>
      <c r="F1" s="738"/>
      <c r="G1" s="739"/>
      <c r="H1" s="739"/>
    </row>
    <row r="2" spans="1:30" s="103" customFormat="1" x14ac:dyDescent="0.2">
      <c r="A2" s="262" t="s">
        <v>47</v>
      </c>
      <c r="B2" s="737"/>
      <c r="C2" s="738"/>
      <c r="D2" s="738"/>
      <c r="E2" s="738"/>
      <c r="F2" s="738"/>
      <c r="G2" s="739"/>
      <c r="H2" s="739"/>
    </row>
    <row r="3" spans="1:30" s="103" customFormat="1" x14ac:dyDescent="0.2">
      <c r="A3" s="262" t="s">
        <v>48</v>
      </c>
      <c r="B3" s="733"/>
      <c r="C3" s="734"/>
      <c r="D3" s="734"/>
      <c r="E3" s="734"/>
      <c r="F3" s="734"/>
      <c r="G3" s="735"/>
      <c r="H3" s="736"/>
    </row>
    <row r="4" spans="1:30" s="105" customFormat="1" ht="66" customHeight="1" thickBot="1" x14ac:dyDescent="0.25">
      <c r="A4" s="754" t="s">
        <v>212</v>
      </c>
      <c r="B4" s="207" t="s">
        <v>49</v>
      </c>
      <c r="C4" s="742" t="s">
        <v>50</v>
      </c>
      <c r="D4" s="743"/>
      <c r="E4" s="744"/>
      <c r="F4" s="742" t="s">
        <v>51</v>
      </c>
      <c r="G4" s="746"/>
      <c r="H4" s="747"/>
      <c r="I4" s="104"/>
      <c r="J4" s="104"/>
      <c r="K4" s="104"/>
      <c r="L4" s="104"/>
      <c r="M4" s="104"/>
      <c r="N4" s="104"/>
      <c r="O4" s="104"/>
      <c r="P4" s="104"/>
      <c r="Q4" s="104"/>
      <c r="R4" s="104"/>
      <c r="S4" s="104"/>
      <c r="T4" s="104"/>
      <c r="U4" s="104"/>
      <c r="V4" s="104"/>
      <c r="W4" s="104"/>
      <c r="X4" s="104"/>
      <c r="Y4" s="104"/>
      <c r="Z4" s="104"/>
      <c r="AA4" s="104"/>
      <c r="AB4" s="104"/>
      <c r="AC4" s="104"/>
      <c r="AD4" s="104"/>
    </row>
    <row r="5" spans="1:30" s="104" customFormat="1" ht="24.75" customHeight="1" x14ac:dyDescent="0.2">
      <c r="A5" s="755"/>
      <c r="B5" s="740" t="s">
        <v>52</v>
      </c>
      <c r="C5" s="748" t="s">
        <v>53</v>
      </c>
      <c r="D5" s="740" t="s">
        <v>54</v>
      </c>
      <c r="E5" s="752" t="s">
        <v>55</v>
      </c>
      <c r="F5" s="730" t="s">
        <v>56</v>
      </c>
      <c r="G5" s="727" t="s">
        <v>57</v>
      </c>
      <c r="H5" s="727" t="s">
        <v>58</v>
      </c>
    </row>
    <row r="6" spans="1:30" s="104" customFormat="1" ht="14.25" customHeight="1" x14ac:dyDescent="0.2">
      <c r="A6" s="756" t="s">
        <v>59</v>
      </c>
      <c r="B6" s="745"/>
      <c r="C6" s="749"/>
      <c r="D6" s="741"/>
      <c r="E6" s="753"/>
      <c r="F6" s="731"/>
      <c r="G6" s="728"/>
      <c r="H6" s="728"/>
    </row>
    <row r="7" spans="1:30" s="104" customFormat="1" ht="14.25" customHeight="1" x14ac:dyDescent="0.2">
      <c r="A7" s="757"/>
      <c r="B7" s="745"/>
      <c r="C7" s="749"/>
      <c r="D7" s="741"/>
      <c r="E7" s="753"/>
      <c r="F7" s="731"/>
      <c r="G7" s="728"/>
      <c r="H7" s="728"/>
    </row>
    <row r="8" spans="1:30" s="106" customFormat="1" x14ac:dyDescent="0.2">
      <c r="A8" s="757"/>
      <c r="B8" s="745"/>
      <c r="C8" s="749"/>
      <c r="D8" s="741"/>
      <c r="E8" s="753"/>
      <c r="F8" s="731"/>
      <c r="G8" s="728"/>
      <c r="H8" s="728"/>
    </row>
    <row r="9" spans="1:30" s="106" customFormat="1" ht="40.5" customHeight="1" x14ac:dyDescent="0.2">
      <c r="A9" s="757"/>
      <c r="B9" s="208"/>
      <c r="C9" s="209" t="s">
        <v>60</v>
      </c>
      <c r="D9" s="210" t="s">
        <v>61</v>
      </c>
      <c r="E9" s="211" t="s">
        <v>62</v>
      </c>
      <c r="F9" s="732"/>
      <c r="G9" s="729"/>
      <c r="H9" s="729"/>
    </row>
    <row r="10" spans="1:30" s="103" customFormat="1" ht="12.75" customHeight="1" x14ac:dyDescent="0.2">
      <c r="A10" s="212" t="s">
        <v>63</v>
      </c>
      <c r="B10" s="213"/>
      <c r="C10" s="214"/>
      <c r="D10" s="215"/>
      <c r="E10" s="216"/>
      <c r="F10" s="107"/>
      <c r="G10" s="108"/>
      <c r="H10" s="3"/>
    </row>
    <row r="11" spans="1:30" s="103" customFormat="1" ht="12.75" customHeight="1" x14ac:dyDescent="0.2">
      <c r="A11" s="70" t="s">
        <v>232</v>
      </c>
      <c r="B11" s="361"/>
      <c r="C11" s="362"/>
      <c r="D11" s="15"/>
      <c r="E11" s="373">
        <f t="shared" ref="E11:E16" si="0">SUM(C11:D11)</f>
        <v>0</v>
      </c>
      <c r="F11" s="57"/>
      <c r="G11" s="4"/>
      <c r="H11" s="4"/>
    </row>
    <row r="12" spans="1:30" s="103" customFormat="1" ht="12.75" customHeight="1" x14ac:dyDescent="0.2">
      <c r="A12" s="70" t="s">
        <v>233</v>
      </c>
      <c r="B12" s="361"/>
      <c r="C12" s="362"/>
      <c r="D12" s="15"/>
      <c r="E12" s="373">
        <f t="shared" si="0"/>
        <v>0</v>
      </c>
      <c r="F12" s="109"/>
      <c r="G12" s="4"/>
      <c r="H12" s="4"/>
    </row>
    <row r="13" spans="1:30" s="103" customFormat="1" ht="12.75" customHeight="1" x14ac:dyDescent="0.2">
      <c r="A13" s="70" t="s">
        <v>234</v>
      </c>
      <c r="B13" s="361"/>
      <c r="C13" s="362"/>
      <c r="D13" s="15"/>
      <c r="E13" s="373">
        <f t="shared" si="0"/>
        <v>0</v>
      </c>
      <c r="F13" s="109"/>
      <c r="G13" s="4"/>
      <c r="H13" s="4"/>
    </row>
    <row r="14" spans="1:30" s="103" customFormat="1" ht="12.75" customHeight="1" x14ac:dyDescent="0.2">
      <c r="A14" s="70" t="s">
        <v>230</v>
      </c>
      <c r="B14" s="361"/>
      <c r="C14" s="362"/>
      <c r="D14" s="15"/>
      <c r="E14" s="373">
        <f t="shared" si="0"/>
        <v>0</v>
      </c>
      <c r="F14" s="109"/>
      <c r="G14" s="4"/>
      <c r="H14" s="4"/>
    </row>
    <row r="15" spans="1:30" s="103" customFormat="1" ht="12.75" customHeight="1" x14ac:dyDescent="0.2">
      <c r="A15" s="70" t="s">
        <v>231</v>
      </c>
      <c r="B15" s="361"/>
      <c r="C15" s="362"/>
      <c r="D15" s="15"/>
      <c r="E15" s="373">
        <f t="shared" si="0"/>
        <v>0</v>
      </c>
      <c r="F15" s="109"/>
      <c r="G15" s="4"/>
      <c r="H15" s="4"/>
    </row>
    <row r="16" spans="1:30" s="103" customFormat="1" ht="12.75" customHeight="1" x14ac:dyDescent="0.2">
      <c r="A16" s="70" t="s">
        <v>235</v>
      </c>
      <c r="B16" s="361"/>
      <c r="C16" s="362"/>
      <c r="D16" s="15"/>
      <c r="E16" s="373">
        <f t="shared" si="0"/>
        <v>0</v>
      </c>
      <c r="F16" s="109"/>
      <c r="G16" s="4"/>
      <c r="H16" s="4"/>
    </row>
    <row r="17" spans="1:8" s="103" customFormat="1" ht="12.75" customHeight="1" x14ac:dyDescent="0.2">
      <c r="A17" s="70" t="s">
        <v>236</v>
      </c>
      <c r="B17" s="361"/>
      <c r="C17" s="362"/>
      <c r="D17" s="15"/>
      <c r="E17" s="373">
        <f>SUM(C17:D17)</f>
        <v>0</v>
      </c>
      <c r="F17" s="109"/>
      <c r="G17" s="4"/>
      <c r="H17" s="4"/>
    </row>
    <row r="18" spans="1:8" s="103" customFormat="1" ht="12.75" customHeight="1" x14ac:dyDescent="0.2">
      <c r="A18" s="70" t="s">
        <v>237</v>
      </c>
      <c r="B18" s="363"/>
      <c r="C18" s="364"/>
      <c r="D18" s="365"/>
      <c r="E18" s="373">
        <f>SUM(C18:D18)</f>
        <v>0</v>
      </c>
      <c r="F18" s="110"/>
      <c r="G18" s="4"/>
      <c r="H18" s="4"/>
    </row>
    <row r="19" spans="1:8" s="103" customFormat="1" ht="12.75" customHeight="1" x14ac:dyDescent="0.2">
      <c r="A19" s="70" t="s">
        <v>238</v>
      </c>
      <c r="B19" s="363"/>
      <c r="C19" s="364"/>
      <c r="D19" s="365"/>
      <c r="E19" s="372">
        <f>SUM(C19:D19)</f>
        <v>0</v>
      </c>
      <c r="F19" s="110"/>
      <c r="G19" s="4"/>
      <c r="H19" s="4"/>
    </row>
    <row r="20" spans="1:8" s="103" customFormat="1" ht="12.75" customHeight="1" x14ac:dyDescent="0.2">
      <c r="A20" s="70" t="s">
        <v>259</v>
      </c>
      <c r="B20" s="363"/>
      <c r="C20" s="364"/>
      <c r="D20" s="365"/>
      <c r="E20" s="372">
        <f>SUM(C20:D20)</f>
        <v>0</v>
      </c>
      <c r="F20" s="110"/>
      <c r="G20" s="4"/>
      <c r="H20" s="4"/>
    </row>
    <row r="21" spans="1:8" s="103" customFormat="1" ht="12.75" customHeight="1" thickBot="1" x14ac:dyDescent="0.25">
      <c r="A21" s="610"/>
      <c r="B21" s="611"/>
      <c r="C21" s="612"/>
      <c r="D21" s="613"/>
      <c r="E21" s="614"/>
      <c r="F21" s="615"/>
      <c r="G21" s="616"/>
      <c r="H21" s="616"/>
    </row>
    <row r="22" spans="1:8" s="103" customFormat="1" ht="12.75" customHeight="1" thickBot="1" x14ac:dyDescent="0.25">
      <c r="A22" s="217" t="s">
        <v>64</v>
      </c>
      <c r="B22" s="218">
        <f>SUM(B11:B21)</f>
        <v>0</v>
      </c>
      <c r="C22" s="219">
        <f>SUM(C11:C21)</f>
        <v>0</v>
      </c>
      <c r="D22" s="220">
        <f>SUM(D11:D21)</f>
        <v>0</v>
      </c>
      <c r="E22" s="221">
        <f>SUM(E11:E21)</f>
        <v>0</v>
      </c>
      <c r="F22" s="112">
        <f>SUM(F11:F17)</f>
        <v>0</v>
      </c>
      <c r="G22" s="9"/>
      <c r="H22" s="113"/>
    </row>
    <row r="23" spans="1:8" s="103" customFormat="1" ht="12.75" customHeight="1" x14ac:dyDescent="0.2">
      <c r="A23" s="222"/>
      <c r="B23" s="223"/>
      <c r="C23" s="224"/>
      <c r="D23" s="225"/>
      <c r="E23" s="226"/>
      <c r="F23" s="114"/>
      <c r="G23" s="115"/>
      <c r="H23" s="115"/>
    </row>
    <row r="24" spans="1:8" s="103" customFormat="1" ht="12.75" customHeight="1" x14ac:dyDescent="0.2">
      <c r="A24" s="212" t="s">
        <v>65</v>
      </c>
      <c r="B24" s="227"/>
      <c r="C24" s="228"/>
      <c r="D24" s="271"/>
      <c r="E24" s="229"/>
      <c r="F24" s="5"/>
      <c r="G24" s="6"/>
      <c r="H24" s="6"/>
    </row>
    <row r="25" spans="1:8" s="103" customFormat="1" ht="12.75" customHeight="1" x14ac:dyDescent="0.2">
      <c r="A25" s="70" t="s">
        <v>239</v>
      </c>
      <c r="B25" s="361"/>
      <c r="C25" s="366"/>
      <c r="D25" s="3"/>
      <c r="E25" s="374">
        <f t="shared" ref="E25:E33" si="1">SUM(C25:D25)</f>
        <v>0</v>
      </c>
      <c r="F25" s="5"/>
      <c r="G25" s="5"/>
      <c r="H25" s="6"/>
    </row>
    <row r="26" spans="1:8" s="103" customFormat="1" ht="12.75" customHeight="1" x14ac:dyDescent="0.2">
      <c r="A26" s="70" t="s">
        <v>240</v>
      </c>
      <c r="B26" s="361"/>
      <c r="C26" s="366"/>
      <c r="D26" s="3"/>
      <c r="E26" s="374">
        <f t="shared" si="1"/>
        <v>0</v>
      </c>
      <c r="F26" s="116"/>
      <c r="G26" s="5"/>
      <c r="H26" s="6"/>
    </row>
    <row r="27" spans="1:8" s="103" customFormat="1" ht="12.75" customHeight="1" x14ac:dyDescent="0.2">
      <c r="A27" s="70" t="s">
        <v>241</v>
      </c>
      <c r="B27" s="361"/>
      <c r="C27" s="366"/>
      <c r="D27" s="3"/>
      <c r="E27" s="374">
        <f t="shared" si="1"/>
        <v>0</v>
      </c>
      <c r="F27" s="5"/>
      <c r="G27" s="5"/>
      <c r="H27" s="6"/>
    </row>
    <row r="28" spans="1:8" s="103" customFormat="1" ht="12.75" customHeight="1" x14ac:dyDescent="0.2">
      <c r="A28" s="70" t="s">
        <v>242</v>
      </c>
      <c r="B28" s="361"/>
      <c r="C28" s="366"/>
      <c r="D28" s="3"/>
      <c r="E28" s="374">
        <f t="shared" si="1"/>
        <v>0</v>
      </c>
      <c r="F28" s="5"/>
      <c r="G28" s="5"/>
      <c r="H28" s="6"/>
    </row>
    <row r="29" spans="1:8" s="103" customFormat="1" ht="12.75" customHeight="1" x14ac:dyDescent="0.2">
      <c r="A29" s="70" t="s">
        <v>243</v>
      </c>
      <c r="B29" s="361"/>
      <c r="C29" s="366"/>
      <c r="D29" s="3"/>
      <c r="E29" s="374">
        <f t="shared" si="1"/>
        <v>0</v>
      </c>
      <c r="F29" s="5"/>
      <c r="G29" s="5"/>
      <c r="H29" s="6"/>
    </row>
    <row r="30" spans="1:8" s="103" customFormat="1" ht="12.75" customHeight="1" x14ac:dyDescent="0.2">
      <c r="A30" s="70" t="s">
        <v>244</v>
      </c>
      <c r="B30" s="361"/>
      <c r="C30" s="366"/>
      <c r="D30" s="3"/>
      <c r="E30" s="374">
        <f t="shared" si="1"/>
        <v>0</v>
      </c>
      <c r="F30" s="5"/>
      <c r="G30" s="5"/>
      <c r="H30" s="6"/>
    </row>
    <row r="31" spans="1:8" s="103" customFormat="1" ht="12.75" customHeight="1" x14ac:dyDescent="0.2">
      <c r="A31" s="70" t="s">
        <v>245</v>
      </c>
      <c r="B31" s="361"/>
      <c r="C31" s="366"/>
      <c r="D31" s="3"/>
      <c r="E31" s="374">
        <f t="shared" si="1"/>
        <v>0</v>
      </c>
      <c r="F31" s="5"/>
      <c r="G31" s="5"/>
      <c r="H31" s="6"/>
    </row>
    <row r="32" spans="1:8" s="103" customFormat="1" ht="12.75" customHeight="1" x14ac:dyDescent="0.2">
      <c r="A32" s="70" t="s">
        <v>246</v>
      </c>
      <c r="B32" s="363"/>
      <c r="C32" s="367"/>
      <c r="D32" s="305"/>
      <c r="E32" s="374">
        <f t="shared" si="1"/>
        <v>0</v>
      </c>
      <c r="F32" s="117"/>
      <c r="G32" s="5"/>
      <c r="H32" s="6"/>
    </row>
    <row r="33" spans="1:8" s="103" customFormat="1" ht="12.75" customHeight="1" x14ac:dyDescent="0.2">
      <c r="A33" s="70" t="s">
        <v>247</v>
      </c>
      <c r="B33" s="363"/>
      <c r="C33" s="367"/>
      <c r="D33" s="305"/>
      <c r="E33" s="375">
        <f t="shared" si="1"/>
        <v>0</v>
      </c>
      <c r="F33" s="117"/>
      <c r="G33" s="5"/>
      <c r="H33" s="6"/>
    </row>
    <row r="34" spans="1:8" s="103" customFormat="1" ht="12.75" customHeight="1" x14ac:dyDescent="0.2">
      <c r="A34" s="70" t="s">
        <v>258</v>
      </c>
      <c r="B34" s="363"/>
      <c r="C34" s="367"/>
      <c r="D34" s="305"/>
      <c r="E34" s="375">
        <f>SUM(C34:D34)</f>
        <v>0</v>
      </c>
      <c r="F34" s="117"/>
      <c r="G34" s="5"/>
      <c r="H34" s="6"/>
    </row>
    <row r="35" spans="1:8" s="206" customFormat="1" ht="12.75" customHeight="1" thickBot="1" x14ac:dyDescent="0.25">
      <c r="A35" s="617"/>
      <c r="B35" s="618"/>
      <c r="C35" s="619"/>
      <c r="D35" s="620"/>
      <c r="E35" s="621"/>
      <c r="F35" s="622"/>
      <c r="G35" s="623"/>
      <c r="H35" s="616"/>
    </row>
    <row r="36" spans="1:8" s="103" customFormat="1" ht="12.75" customHeight="1" thickBot="1" x14ac:dyDescent="0.25">
      <c r="A36" s="230" t="s">
        <v>66</v>
      </c>
      <c r="B36" s="221">
        <f>SUM(B25:B35)</f>
        <v>0</v>
      </c>
      <c r="C36" s="466">
        <f>SUM(C25:C35)</f>
        <v>0</v>
      </c>
      <c r="D36" s="218">
        <f>SUM(D25:D35)</f>
        <v>0</v>
      </c>
      <c r="E36" s="221">
        <f>SUM(E25:E35)</f>
        <v>0</v>
      </c>
      <c r="F36" s="112">
        <f>SUM(F25:F31)</f>
        <v>0</v>
      </c>
      <c r="G36" s="10"/>
      <c r="H36" s="118"/>
    </row>
    <row r="37" spans="1:8" s="103" customFormat="1" ht="12.75" customHeight="1" x14ac:dyDescent="0.2">
      <c r="A37" s="231"/>
      <c r="B37" s="510"/>
      <c r="C37" s="475"/>
      <c r="D37" s="233"/>
      <c r="E37" s="234"/>
      <c r="F37" s="120"/>
      <c r="G37" s="7"/>
      <c r="H37" s="4"/>
    </row>
    <row r="38" spans="1:8" s="103" customFormat="1" ht="12.75" customHeight="1" x14ac:dyDescent="0.2">
      <c r="A38" s="212" t="s">
        <v>67</v>
      </c>
      <c r="B38" s="227"/>
      <c r="C38" s="228"/>
      <c r="D38" s="271"/>
      <c r="E38" s="229"/>
      <c r="F38" s="5"/>
      <c r="G38" s="5"/>
      <c r="H38" s="6"/>
    </row>
    <row r="39" spans="1:8" s="103" customFormat="1" ht="12.75" customHeight="1" x14ac:dyDescent="0.2">
      <c r="A39" s="70" t="s">
        <v>248</v>
      </c>
      <c r="B39" s="361"/>
      <c r="C39" s="366"/>
      <c r="D39" s="3"/>
      <c r="E39" s="374">
        <f>SUM(C39:D39)</f>
        <v>0</v>
      </c>
      <c r="F39" s="5"/>
      <c r="G39" s="5"/>
      <c r="H39" s="6"/>
    </row>
    <row r="40" spans="1:8" s="103" customFormat="1" ht="12.75" customHeight="1" x14ac:dyDescent="0.2">
      <c r="A40" s="70" t="s">
        <v>249</v>
      </c>
      <c r="B40" s="361"/>
      <c r="C40" s="366"/>
      <c r="D40" s="3"/>
      <c r="E40" s="374">
        <f>SUM(C40:D40)</f>
        <v>0</v>
      </c>
      <c r="F40" s="116"/>
      <c r="G40" s="5"/>
      <c r="H40" s="6"/>
    </row>
    <row r="41" spans="1:8" s="103" customFormat="1" ht="12.75" customHeight="1" x14ac:dyDescent="0.2">
      <c r="A41" s="70" t="s">
        <v>250</v>
      </c>
      <c r="B41" s="361"/>
      <c r="C41" s="366"/>
      <c r="D41" s="3"/>
      <c r="E41" s="374">
        <f t="shared" ref="E41" si="2">SUM(C41:D41)</f>
        <v>0</v>
      </c>
      <c r="F41" s="7"/>
      <c r="G41" s="7"/>
      <c r="H41" s="4"/>
    </row>
    <row r="42" spans="1:8" s="103" customFormat="1" ht="12.75" customHeight="1" x14ac:dyDescent="0.2">
      <c r="A42" s="70" t="s">
        <v>251</v>
      </c>
      <c r="B42" s="361"/>
      <c r="C42" s="366"/>
      <c r="D42" s="3"/>
      <c r="E42" s="374">
        <f t="shared" ref="E42:E48" si="3">SUM(C42:D42)</f>
        <v>0</v>
      </c>
      <c r="F42" s="7"/>
      <c r="G42" s="7"/>
      <c r="H42" s="4"/>
    </row>
    <row r="43" spans="1:8" s="103" customFormat="1" ht="12.75" customHeight="1" x14ac:dyDescent="0.2">
      <c r="A43" s="70" t="s">
        <v>252</v>
      </c>
      <c r="B43" s="361"/>
      <c r="C43" s="366"/>
      <c r="D43" s="3"/>
      <c r="E43" s="374">
        <f t="shared" si="3"/>
        <v>0</v>
      </c>
      <c r="F43" s="7"/>
      <c r="G43" s="7"/>
      <c r="H43" s="4"/>
    </row>
    <row r="44" spans="1:8" s="103" customFormat="1" ht="12.75" customHeight="1" x14ac:dyDescent="0.2">
      <c r="A44" s="70" t="s">
        <v>253</v>
      </c>
      <c r="B44" s="361"/>
      <c r="C44" s="366"/>
      <c r="D44" s="3"/>
      <c r="E44" s="374">
        <f t="shared" si="3"/>
        <v>0</v>
      </c>
      <c r="F44" s="7"/>
      <c r="G44" s="7"/>
      <c r="H44" s="4"/>
    </row>
    <row r="45" spans="1:8" s="103" customFormat="1" ht="12.75" customHeight="1" x14ac:dyDescent="0.2">
      <c r="A45" s="70" t="s">
        <v>254</v>
      </c>
      <c r="B45" s="361"/>
      <c r="C45" s="366"/>
      <c r="D45" s="3"/>
      <c r="E45" s="374">
        <f t="shared" si="3"/>
        <v>0</v>
      </c>
      <c r="F45" s="7"/>
      <c r="G45" s="7"/>
      <c r="H45" s="4"/>
    </row>
    <row r="46" spans="1:8" s="103" customFormat="1" ht="12.75" customHeight="1" x14ac:dyDescent="0.2">
      <c r="A46" s="70" t="s">
        <v>255</v>
      </c>
      <c r="B46" s="363"/>
      <c r="C46" s="367"/>
      <c r="D46" s="305"/>
      <c r="E46" s="374">
        <f t="shared" si="3"/>
        <v>0</v>
      </c>
      <c r="F46" s="111"/>
      <c r="G46" s="7"/>
      <c r="H46" s="4"/>
    </row>
    <row r="47" spans="1:8" s="103" customFormat="1" ht="12.75" customHeight="1" x14ac:dyDescent="0.2">
      <c r="A47" s="70" t="s">
        <v>256</v>
      </c>
      <c r="B47" s="363"/>
      <c r="C47" s="367"/>
      <c r="D47" s="305"/>
      <c r="E47" s="375">
        <f t="shared" si="3"/>
        <v>0</v>
      </c>
      <c r="F47" s="111"/>
      <c r="G47" s="7"/>
      <c r="H47" s="4"/>
    </row>
    <row r="48" spans="1:8" s="103" customFormat="1" ht="12.75" customHeight="1" x14ac:dyDescent="0.2">
      <c r="A48" s="70" t="s">
        <v>257</v>
      </c>
      <c r="B48" s="363"/>
      <c r="C48" s="367"/>
      <c r="D48" s="305"/>
      <c r="E48" s="375">
        <f t="shared" si="3"/>
        <v>0</v>
      </c>
      <c r="F48" s="111"/>
      <c r="G48" s="7"/>
      <c r="H48" s="4"/>
    </row>
    <row r="49" spans="1:8" s="103" customFormat="1" ht="12.75" customHeight="1" thickBot="1" x14ac:dyDescent="0.25">
      <c r="A49" s="617"/>
      <c r="B49" s="618"/>
      <c r="C49" s="619"/>
      <c r="D49" s="620"/>
      <c r="E49" s="621"/>
      <c r="F49" s="622"/>
      <c r="G49" s="623"/>
      <c r="H49" s="616"/>
    </row>
    <row r="50" spans="1:8" s="103" customFormat="1" ht="12.75" customHeight="1" thickBot="1" x14ac:dyDescent="0.25">
      <c r="A50" s="235" t="s">
        <v>68</v>
      </c>
      <c r="B50" s="221">
        <f>SUM(B39:B49)</f>
        <v>0</v>
      </c>
      <c r="C50" s="466">
        <f>SUM(C39:C49)</f>
        <v>0</v>
      </c>
      <c r="D50" s="218">
        <f>SUM(D39:D49)</f>
        <v>0</v>
      </c>
      <c r="E50" s="221">
        <f>SUM(E39:F49)</f>
        <v>0</v>
      </c>
      <c r="F50" s="112">
        <f>SUM(F39:F45)</f>
        <v>0</v>
      </c>
      <c r="G50" s="10"/>
      <c r="H50" s="118"/>
    </row>
    <row r="51" spans="1:8" s="103" customFormat="1" ht="12.75" customHeight="1" x14ac:dyDescent="0.2">
      <c r="A51" s="231"/>
      <c r="B51" s="236"/>
      <c r="C51" s="232"/>
      <c r="D51" s="233"/>
      <c r="E51" s="234"/>
      <c r="F51" s="120"/>
      <c r="G51" s="7"/>
      <c r="H51" s="4"/>
    </row>
    <row r="52" spans="1:8" s="103" customFormat="1" ht="12.75" customHeight="1" x14ac:dyDescent="0.2">
      <c r="A52" s="237" t="s">
        <v>69</v>
      </c>
      <c r="B52" s="236"/>
      <c r="C52" s="232"/>
      <c r="D52" s="311"/>
      <c r="E52" s="234"/>
      <c r="F52" s="120"/>
      <c r="G52" s="7"/>
      <c r="H52" s="4"/>
    </row>
    <row r="53" spans="1:8" s="103" customFormat="1" ht="12.75" customHeight="1" x14ac:dyDescent="0.2">
      <c r="A53" s="119" t="s">
        <v>260</v>
      </c>
      <c r="B53" s="368"/>
      <c r="C53" s="121"/>
      <c r="D53" s="102"/>
      <c r="E53" s="238">
        <f t="shared" ref="E53:E62" si="4">SUM(C53:D53)</f>
        <v>0</v>
      </c>
      <c r="F53" s="120"/>
      <c r="G53" s="7"/>
      <c r="H53" s="4"/>
    </row>
    <row r="54" spans="1:8" s="103" customFormat="1" ht="12.75" customHeight="1" x14ac:dyDescent="0.2">
      <c r="A54" s="119" t="s">
        <v>261</v>
      </c>
      <c r="B54" s="368"/>
      <c r="C54" s="121"/>
      <c r="D54" s="102"/>
      <c r="E54" s="238">
        <f t="shared" si="4"/>
        <v>0</v>
      </c>
      <c r="F54" s="120"/>
      <c r="G54" s="7"/>
      <c r="H54" s="4"/>
    </row>
    <row r="55" spans="1:8" s="103" customFormat="1" ht="12.75" customHeight="1" x14ac:dyDescent="0.2">
      <c r="A55" s="119" t="s">
        <v>262</v>
      </c>
      <c r="B55" s="368"/>
      <c r="C55" s="121"/>
      <c r="D55" s="102"/>
      <c r="E55" s="238">
        <f t="shared" si="4"/>
        <v>0</v>
      </c>
      <c r="F55" s="120"/>
      <c r="G55" s="7"/>
      <c r="H55" s="4"/>
    </row>
    <row r="56" spans="1:8" s="103" customFormat="1" ht="12.75" customHeight="1" x14ac:dyDescent="0.2">
      <c r="A56" s="119" t="s">
        <v>263</v>
      </c>
      <c r="B56" s="368"/>
      <c r="C56" s="121"/>
      <c r="D56" s="102"/>
      <c r="E56" s="238">
        <f t="shared" si="4"/>
        <v>0</v>
      </c>
      <c r="F56" s="120"/>
      <c r="G56" s="7"/>
      <c r="H56" s="4"/>
    </row>
    <row r="57" spans="1:8" s="103" customFormat="1" ht="12.75" customHeight="1" x14ac:dyDescent="0.2">
      <c r="A57" s="119" t="s">
        <v>264</v>
      </c>
      <c r="B57" s="368"/>
      <c r="C57" s="121"/>
      <c r="D57" s="102"/>
      <c r="E57" s="238">
        <f t="shared" si="4"/>
        <v>0</v>
      </c>
      <c r="F57" s="120"/>
      <c r="G57" s="7"/>
      <c r="H57" s="4"/>
    </row>
    <row r="58" spans="1:8" s="103" customFormat="1" ht="12.75" customHeight="1" x14ac:dyDescent="0.2">
      <c r="A58" s="119" t="s">
        <v>265</v>
      </c>
      <c r="B58" s="368"/>
      <c r="C58" s="121"/>
      <c r="D58" s="102"/>
      <c r="E58" s="238">
        <f t="shared" si="4"/>
        <v>0</v>
      </c>
      <c r="F58" s="120"/>
      <c r="G58" s="7"/>
      <c r="H58" s="4"/>
    </row>
    <row r="59" spans="1:8" s="103" customFormat="1" ht="12.75" customHeight="1" x14ac:dyDescent="0.2">
      <c r="A59" s="119" t="s">
        <v>266</v>
      </c>
      <c r="B59" s="368"/>
      <c r="C59" s="121"/>
      <c r="D59" s="102"/>
      <c r="E59" s="238">
        <f t="shared" si="4"/>
        <v>0</v>
      </c>
      <c r="F59" s="120"/>
      <c r="G59" s="7"/>
      <c r="H59" s="4"/>
    </row>
    <row r="60" spans="1:8" s="103" customFormat="1" ht="12.75" customHeight="1" x14ac:dyDescent="0.2">
      <c r="A60" s="119" t="s">
        <v>267</v>
      </c>
      <c r="B60" s="368"/>
      <c r="C60" s="121"/>
      <c r="D60" s="102"/>
      <c r="E60" s="238">
        <f t="shared" si="4"/>
        <v>0</v>
      </c>
      <c r="F60" s="120"/>
      <c r="G60" s="7"/>
      <c r="H60" s="4"/>
    </row>
    <row r="61" spans="1:8" s="103" customFormat="1" ht="12.75" customHeight="1" x14ac:dyDescent="0.2">
      <c r="A61" s="119" t="s">
        <v>268</v>
      </c>
      <c r="B61" s="368"/>
      <c r="C61" s="121"/>
      <c r="D61" s="102"/>
      <c r="E61" s="122">
        <f t="shared" si="4"/>
        <v>0</v>
      </c>
      <c r="F61" s="120"/>
      <c r="G61" s="7"/>
      <c r="H61" s="4"/>
    </row>
    <row r="62" spans="1:8" s="103" customFormat="1" ht="12.75" customHeight="1" x14ac:dyDescent="0.2">
      <c r="A62" s="119" t="s">
        <v>269</v>
      </c>
      <c r="B62" s="368"/>
      <c r="C62" s="121"/>
      <c r="D62" s="102"/>
      <c r="E62" s="122">
        <f t="shared" si="4"/>
        <v>0</v>
      </c>
      <c r="F62" s="120"/>
      <c r="G62" s="7"/>
      <c r="H62" s="4"/>
    </row>
    <row r="63" spans="1:8" s="103" customFormat="1" ht="12.75" customHeight="1" thickBot="1" x14ac:dyDescent="0.25">
      <c r="A63" s="377"/>
      <c r="B63" s="378"/>
      <c r="C63" s="379"/>
      <c r="D63" s="380"/>
      <c r="E63" s="381"/>
      <c r="F63" s="123"/>
      <c r="G63" s="8"/>
      <c r="H63" s="4"/>
    </row>
    <row r="64" spans="1:8" s="103" customFormat="1" ht="12.75" customHeight="1" thickBot="1" x14ac:dyDescent="0.25">
      <c r="A64" s="217" t="s">
        <v>70</v>
      </c>
      <c r="B64" s="218">
        <f>SUM(B53:B63)</f>
        <v>0</v>
      </c>
      <c r="C64" s="219">
        <f>SUM(C53:C63)</f>
        <v>0</v>
      </c>
      <c r="D64" s="220">
        <f>SUM(D53:D63)</f>
        <v>0</v>
      </c>
      <c r="E64" s="239">
        <f>SUM(E53:E63)</f>
        <v>0</v>
      </c>
      <c r="F64" s="124"/>
      <c r="G64" s="125"/>
      <c r="H64" s="118"/>
    </row>
    <row r="65" spans="1:9" s="103" customFormat="1" ht="12.75" customHeight="1" x14ac:dyDescent="0.2">
      <c r="A65" s="231"/>
      <c r="B65" s="236"/>
      <c r="C65" s="232"/>
      <c r="D65" s="233"/>
      <c r="E65" s="234"/>
      <c r="F65" s="120"/>
      <c r="G65" s="7"/>
      <c r="H65" s="4"/>
    </row>
    <row r="66" spans="1:9" s="103" customFormat="1" ht="12.75" customHeight="1" x14ac:dyDescent="0.2">
      <c r="A66" s="212" t="s">
        <v>71</v>
      </c>
      <c r="B66" s="240"/>
      <c r="C66" s="228"/>
      <c r="D66" s="271"/>
      <c r="E66" s="376"/>
      <c r="F66" s="5"/>
      <c r="G66" s="5"/>
      <c r="H66" s="6"/>
    </row>
    <row r="67" spans="1:9" s="103" customFormat="1" ht="12.75" customHeight="1" x14ac:dyDescent="0.2">
      <c r="A67" s="70" t="s">
        <v>270</v>
      </c>
      <c r="B67" s="369"/>
      <c r="C67" s="366"/>
      <c r="D67" s="3"/>
      <c r="E67" s="374">
        <f t="shared" ref="E67:E76" si="5">SUM(C67:D67)</f>
        <v>0</v>
      </c>
      <c r="F67" s="126"/>
      <c r="G67" s="5"/>
      <c r="H67" s="6"/>
    </row>
    <row r="68" spans="1:9" s="103" customFormat="1" ht="12.75" customHeight="1" x14ac:dyDescent="0.2">
      <c r="A68" s="70" t="s">
        <v>271</v>
      </c>
      <c r="B68" s="369"/>
      <c r="C68" s="366"/>
      <c r="D68" s="3"/>
      <c r="E68" s="374">
        <f t="shared" si="5"/>
        <v>0</v>
      </c>
      <c r="F68" s="126"/>
      <c r="G68" s="5"/>
      <c r="H68" s="6"/>
    </row>
    <row r="69" spans="1:9" s="103" customFormat="1" ht="12.75" customHeight="1" x14ac:dyDescent="0.2">
      <c r="A69" s="70" t="s">
        <v>272</v>
      </c>
      <c r="B69" s="108"/>
      <c r="C69" s="366"/>
      <c r="D69" s="3"/>
      <c r="E69" s="374">
        <f t="shared" si="5"/>
        <v>0</v>
      </c>
      <c r="F69" s="99"/>
      <c r="G69" s="7"/>
      <c r="H69" s="4"/>
    </row>
    <row r="70" spans="1:9" s="103" customFormat="1" ht="12.75" customHeight="1" x14ac:dyDescent="0.2">
      <c r="A70" s="70" t="s">
        <v>273</v>
      </c>
      <c r="B70" s="108"/>
      <c r="C70" s="366"/>
      <c r="D70" s="3"/>
      <c r="E70" s="374">
        <f t="shared" si="5"/>
        <v>0</v>
      </c>
      <c r="F70" s="99"/>
      <c r="G70" s="7"/>
      <c r="H70" s="4"/>
    </row>
    <row r="71" spans="1:9" s="103" customFormat="1" ht="12.75" customHeight="1" x14ac:dyDescent="0.2">
      <c r="A71" s="70" t="s">
        <v>274</v>
      </c>
      <c r="B71" s="108"/>
      <c r="C71" s="370"/>
      <c r="D71" s="3"/>
      <c r="E71" s="374">
        <f t="shared" si="5"/>
        <v>0</v>
      </c>
      <c r="F71" s="99"/>
      <c r="G71" s="7"/>
      <c r="H71" s="4"/>
    </row>
    <row r="72" spans="1:9" s="103" customFormat="1" ht="12.75" customHeight="1" x14ac:dyDescent="0.2">
      <c r="A72" s="70" t="s">
        <v>275</v>
      </c>
      <c r="B72" s="108"/>
      <c r="C72" s="366"/>
      <c r="D72" s="3"/>
      <c r="E72" s="374">
        <f t="shared" si="5"/>
        <v>0</v>
      </c>
      <c r="F72" s="99"/>
      <c r="G72" s="7"/>
      <c r="H72" s="4"/>
    </row>
    <row r="73" spans="1:9" s="103" customFormat="1" ht="12.75" customHeight="1" x14ac:dyDescent="0.2">
      <c r="A73" s="70" t="s">
        <v>276</v>
      </c>
      <c r="B73" s="108"/>
      <c r="C73" s="366"/>
      <c r="D73" s="3"/>
      <c r="E73" s="374">
        <f t="shared" si="5"/>
        <v>0</v>
      </c>
      <c r="F73" s="99"/>
      <c r="G73" s="7"/>
      <c r="H73" s="4"/>
    </row>
    <row r="74" spans="1:9" s="103" customFormat="1" ht="12.75" customHeight="1" x14ac:dyDescent="0.2">
      <c r="A74" s="70" t="s">
        <v>277</v>
      </c>
      <c r="B74" s="371"/>
      <c r="C74" s="367"/>
      <c r="D74" s="305"/>
      <c r="E74" s="374">
        <f t="shared" si="5"/>
        <v>0</v>
      </c>
      <c r="F74" s="101"/>
      <c r="G74" s="7"/>
      <c r="H74" s="4"/>
    </row>
    <row r="75" spans="1:9" s="103" customFormat="1" ht="12.75" customHeight="1" x14ac:dyDescent="0.2">
      <c r="A75" s="70" t="s">
        <v>278</v>
      </c>
      <c r="B75" s="371"/>
      <c r="C75" s="367"/>
      <c r="D75" s="305"/>
      <c r="E75" s="375">
        <f t="shared" si="5"/>
        <v>0</v>
      </c>
      <c r="F75" s="101"/>
      <c r="G75" s="7"/>
      <c r="H75" s="4"/>
    </row>
    <row r="76" spans="1:9" s="103" customFormat="1" ht="12.75" customHeight="1" x14ac:dyDescent="0.2">
      <c r="A76" s="70" t="s">
        <v>279</v>
      </c>
      <c r="B76" s="371"/>
      <c r="C76" s="367"/>
      <c r="D76" s="305"/>
      <c r="E76" s="375">
        <f t="shared" si="5"/>
        <v>0</v>
      </c>
      <c r="F76" s="101"/>
      <c r="G76" s="7"/>
      <c r="H76" s="4"/>
    </row>
    <row r="77" spans="1:9" s="103" customFormat="1" ht="12.75" customHeight="1" thickBot="1" x14ac:dyDescent="0.25">
      <c r="A77" s="610"/>
      <c r="B77" s="624"/>
      <c r="C77" s="625"/>
      <c r="D77" s="620"/>
      <c r="E77" s="621"/>
      <c r="F77" s="622"/>
      <c r="G77" s="623"/>
      <c r="H77" s="616"/>
    </row>
    <row r="78" spans="1:9" s="103" customFormat="1" ht="12.75" customHeight="1" thickBot="1" x14ac:dyDescent="0.25">
      <c r="A78" s="217" t="s">
        <v>72</v>
      </c>
      <c r="B78" s="218">
        <f>SUM(B67:B77)</f>
        <v>0</v>
      </c>
      <c r="C78" s="218">
        <f>SUM(C67:C77)</f>
        <v>0</v>
      </c>
      <c r="D78" s="218">
        <f>SUM(D67:D77)</f>
        <v>0</v>
      </c>
      <c r="E78" s="221">
        <f>SUM(E67:E77)</f>
        <v>0</v>
      </c>
      <c r="F78" s="112">
        <f>SUM(F67:F73)</f>
        <v>0</v>
      </c>
      <c r="G78" s="10"/>
      <c r="H78" s="118"/>
    </row>
    <row r="79" spans="1:9" s="103" customFormat="1" ht="12.75" customHeight="1" thickBot="1" x14ac:dyDescent="0.25">
      <c r="A79" s="511"/>
      <c r="B79" s="512"/>
      <c r="C79" s="513"/>
      <c r="D79" s="514"/>
      <c r="E79" s="515"/>
      <c r="F79" s="123"/>
      <c r="G79" s="8"/>
      <c r="H79" s="4"/>
    </row>
    <row r="80" spans="1:9" s="103" customFormat="1" ht="28.5" customHeight="1" thickBot="1" x14ac:dyDescent="0.25">
      <c r="A80" s="144" t="s">
        <v>73</v>
      </c>
      <c r="B80" s="331">
        <f>SUM(B81:B90)</f>
        <v>0</v>
      </c>
      <c r="C80" s="219">
        <f>SUM(C81:C90)</f>
        <v>0</v>
      </c>
      <c r="D80" s="220">
        <f>SUM(D81:D90)</f>
        <v>0</v>
      </c>
      <c r="E80" s="466">
        <f>SUM(E81:E90)</f>
        <v>0</v>
      </c>
      <c r="F80" s="128" t="e">
        <f>SUM(F22,F36,F50,#REF!,F78)</f>
        <v>#REF!</v>
      </c>
      <c r="G80" s="11"/>
      <c r="H80" s="129"/>
      <c r="I80" s="130">
        <f>C80+D80</f>
        <v>0</v>
      </c>
    </row>
    <row r="81" spans="1:13" s="103" customFormat="1" ht="12.75" customHeight="1" x14ac:dyDescent="0.2">
      <c r="A81" s="71" t="s">
        <v>74</v>
      </c>
      <c r="B81" s="243">
        <f t="shared" ref="B81:E90" si="6">SUM(B11,B25,B39,B53,B67)</f>
        <v>0</v>
      </c>
      <c r="C81" s="479">
        <f t="shared" si="6"/>
        <v>0</v>
      </c>
      <c r="D81" s="464">
        <f t="shared" si="6"/>
        <v>0</v>
      </c>
      <c r="E81" s="241">
        <f t="shared" si="6"/>
        <v>0</v>
      </c>
      <c r="F81" s="131" t="e">
        <f>SUM(F11,F25,F39,#REF!,F67)</f>
        <v>#REF!</v>
      </c>
      <c r="G81" s="96"/>
      <c r="H81" s="67"/>
      <c r="I81" s="130">
        <f t="shared" ref="I81:I90" si="7">C81+D81</f>
        <v>0</v>
      </c>
    </row>
    <row r="82" spans="1:13" s="103" customFormat="1" ht="12.75" customHeight="1" x14ac:dyDescent="0.2">
      <c r="A82" s="196" t="s">
        <v>75</v>
      </c>
      <c r="B82" s="243">
        <f t="shared" si="6"/>
        <v>0</v>
      </c>
      <c r="C82" s="479">
        <f t="shared" si="6"/>
        <v>0</v>
      </c>
      <c r="D82" s="464">
        <f t="shared" si="6"/>
        <v>0</v>
      </c>
      <c r="E82" s="241">
        <f t="shared" si="6"/>
        <v>0</v>
      </c>
      <c r="F82" s="132" t="e">
        <f>SUM(F12,F26,F40,#REF!,F68)</f>
        <v>#REF!</v>
      </c>
      <c r="G82" s="97"/>
      <c r="H82" s="69"/>
      <c r="I82" s="130">
        <f t="shared" si="7"/>
        <v>0</v>
      </c>
    </row>
    <row r="83" spans="1:13" s="103" customFormat="1" ht="12.75" customHeight="1" x14ac:dyDescent="0.2">
      <c r="A83" s="196" t="s">
        <v>76</v>
      </c>
      <c r="B83" s="243">
        <f t="shared" si="6"/>
        <v>0</v>
      </c>
      <c r="C83" s="464">
        <f t="shared" si="6"/>
        <v>0</v>
      </c>
      <c r="D83" s="241">
        <f t="shared" si="6"/>
        <v>0</v>
      </c>
      <c r="E83" s="241">
        <f t="shared" si="6"/>
        <v>0</v>
      </c>
      <c r="F83" s="132" t="e">
        <f>SUM(F13,F27,F41,#REF!,F69)</f>
        <v>#REF!</v>
      </c>
      <c r="G83" s="97"/>
      <c r="H83" s="69"/>
      <c r="I83" s="130">
        <f t="shared" si="7"/>
        <v>0</v>
      </c>
    </row>
    <row r="84" spans="1:13" s="103" customFormat="1" ht="12.75" customHeight="1" x14ac:dyDescent="0.2">
      <c r="A84" s="196" t="s">
        <v>77</v>
      </c>
      <c r="B84" s="243">
        <f t="shared" si="6"/>
        <v>0</v>
      </c>
      <c r="C84" s="464">
        <f t="shared" si="6"/>
        <v>0</v>
      </c>
      <c r="D84" s="241">
        <f t="shared" si="6"/>
        <v>0</v>
      </c>
      <c r="E84" s="241">
        <f t="shared" si="6"/>
        <v>0</v>
      </c>
      <c r="F84" s="132" t="e">
        <f>SUM(F14,F28,F42,#REF!,F70)</f>
        <v>#REF!</v>
      </c>
      <c r="G84" s="97"/>
      <c r="H84" s="69"/>
      <c r="I84" s="130">
        <f t="shared" si="7"/>
        <v>0</v>
      </c>
    </row>
    <row r="85" spans="1:13" s="103" customFormat="1" ht="12.75" customHeight="1" x14ac:dyDescent="0.2">
      <c r="A85" s="196" t="s">
        <v>78</v>
      </c>
      <c r="B85" s="243">
        <f t="shared" si="6"/>
        <v>0</v>
      </c>
      <c r="C85" s="464">
        <f t="shared" si="6"/>
        <v>0</v>
      </c>
      <c r="D85" s="241">
        <f t="shared" si="6"/>
        <v>0</v>
      </c>
      <c r="E85" s="241">
        <f t="shared" si="6"/>
        <v>0</v>
      </c>
      <c r="F85" s="132" t="e">
        <f>SUM(F15,F29,F43,#REF!,F71)</f>
        <v>#REF!</v>
      </c>
      <c r="G85" s="97"/>
      <c r="H85" s="69"/>
      <c r="I85" s="130">
        <f t="shared" si="7"/>
        <v>0</v>
      </c>
    </row>
    <row r="86" spans="1:13" s="103" customFormat="1" ht="12.75" customHeight="1" x14ac:dyDescent="0.2">
      <c r="A86" s="196" t="s">
        <v>79</v>
      </c>
      <c r="B86" s="243">
        <f t="shared" si="6"/>
        <v>0</v>
      </c>
      <c r="C86" s="464">
        <f t="shared" si="6"/>
        <v>0</v>
      </c>
      <c r="D86" s="241">
        <f t="shared" si="6"/>
        <v>0</v>
      </c>
      <c r="E86" s="241">
        <f t="shared" si="6"/>
        <v>0</v>
      </c>
      <c r="F86" s="132" t="e">
        <f>SUM(F16,F30,F44,#REF!,F72)</f>
        <v>#REF!</v>
      </c>
      <c r="G86" s="97"/>
      <c r="H86" s="69"/>
      <c r="I86" s="130">
        <f t="shared" si="7"/>
        <v>0</v>
      </c>
    </row>
    <row r="87" spans="1:13" s="103" customFormat="1" ht="12.75" customHeight="1" thickBot="1" x14ac:dyDescent="0.25">
      <c r="A87" s="196" t="s">
        <v>80</v>
      </c>
      <c r="B87" s="243">
        <f t="shared" si="6"/>
        <v>0</v>
      </c>
      <c r="C87" s="464">
        <f t="shared" si="6"/>
        <v>0</v>
      </c>
      <c r="D87" s="241">
        <f t="shared" si="6"/>
        <v>0</v>
      </c>
      <c r="E87" s="241">
        <f t="shared" si="6"/>
        <v>0</v>
      </c>
      <c r="F87" s="133" t="e">
        <f>SUM(F17,F31,F45,#REF!,F73)</f>
        <v>#REF!</v>
      </c>
      <c r="G87" s="97"/>
      <c r="H87" s="69"/>
      <c r="I87" s="130">
        <f t="shared" si="7"/>
        <v>0</v>
      </c>
    </row>
    <row r="88" spans="1:13" s="103" customFormat="1" ht="12.75" customHeight="1" x14ac:dyDescent="0.2">
      <c r="A88" s="196" t="s">
        <v>81</v>
      </c>
      <c r="B88" s="243">
        <f t="shared" si="6"/>
        <v>0</v>
      </c>
      <c r="C88" s="464">
        <f t="shared" si="6"/>
        <v>0</v>
      </c>
      <c r="D88" s="241">
        <f t="shared" si="6"/>
        <v>0</v>
      </c>
      <c r="E88" s="241">
        <f t="shared" si="6"/>
        <v>0</v>
      </c>
      <c r="F88" s="94"/>
      <c r="G88" s="97"/>
      <c r="H88" s="69"/>
      <c r="I88" s="130">
        <f t="shared" si="7"/>
        <v>0</v>
      </c>
    </row>
    <row r="89" spans="1:13" s="103" customFormat="1" ht="12.75" customHeight="1" x14ac:dyDescent="0.2">
      <c r="A89" s="196" t="s">
        <v>82</v>
      </c>
      <c r="B89" s="382">
        <f>SUM(B19,B33,B47,B61,B75)</f>
        <v>0</v>
      </c>
      <c r="C89" s="132">
        <f t="shared" si="6"/>
        <v>0</v>
      </c>
      <c r="D89" s="64">
        <f t="shared" si="6"/>
        <v>0</v>
      </c>
      <c r="E89" s="64">
        <f t="shared" si="6"/>
        <v>0</v>
      </c>
      <c r="F89" s="94"/>
      <c r="G89" s="97"/>
      <c r="H89" s="69"/>
      <c r="I89" s="130">
        <f t="shared" si="7"/>
        <v>0</v>
      </c>
    </row>
    <row r="90" spans="1:13" s="103" customFormat="1" ht="12.75" customHeight="1" thickBot="1" x14ac:dyDescent="0.25">
      <c r="A90" s="196" t="s">
        <v>83</v>
      </c>
      <c r="B90" s="500">
        <f>SUM(B20,B34,B48,B62,B76)</f>
        <v>0</v>
      </c>
      <c r="C90" s="132">
        <f t="shared" si="6"/>
        <v>0</v>
      </c>
      <c r="D90" s="64">
        <f>SUM(D20,D34,D48,D62,D76)</f>
        <v>0</v>
      </c>
      <c r="E90" s="64">
        <f t="shared" si="6"/>
        <v>0</v>
      </c>
      <c r="F90" s="94"/>
      <c r="G90" s="97"/>
      <c r="H90" s="69"/>
      <c r="I90" s="130">
        <f t="shared" si="7"/>
        <v>0</v>
      </c>
    </row>
    <row r="91" spans="1:13" s="103" customFormat="1" ht="12.75" customHeight="1" thickBot="1" x14ac:dyDescent="0.25">
      <c r="A91" s="516"/>
      <c r="B91" s="517"/>
      <c r="C91" s="518"/>
      <c r="D91" s="519"/>
      <c r="E91" s="517"/>
      <c r="F91" s="134"/>
      <c r="G91" s="460"/>
      <c r="H91" s="460"/>
    </row>
    <row r="92" spans="1:13" s="103" customFormat="1" ht="39.75" customHeight="1" thickBot="1" x14ac:dyDescent="0.25">
      <c r="A92" s="541" t="s">
        <v>226</v>
      </c>
      <c r="B92" s="542"/>
      <c r="C92" s="543"/>
      <c r="D92" s="544"/>
      <c r="E92" s="553">
        <f>SUM(C92,D92)</f>
        <v>0</v>
      </c>
      <c r="F92" s="545" t="e">
        <f>SUM(#REF!)</f>
        <v>#REF!</v>
      </c>
      <c r="G92" s="546"/>
      <c r="H92" s="547"/>
      <c r="J92" s="242"/>
      <c r="K92" s="242"/>
      <c r="L92" s="242"/>
      <c r="M92" s="242"/>
    </row>
    <row r="93" spans="1:13" s="103" customFormat="1" ht="12.75" customHeight="1" x14ac:dyDescent="0.2">
      <c r="A93" s="570"/>
      <c r="B93" s="571"/>
      <c r="C93" s="572"/>
      <c r="D93" s="573"/>
      <c r="E93" s="574"/>
      <c r="F93" s="135"/>
      <c r="G93" s="98"/>
      <c r="H93" s="95"/>
    </row>
    <row r="94" spans="1:13" s="103" customFormat="1" ht="17.25" customHeight="1" x14ac:dyDescent="0.2">
      <c r="A94" s="244" t="s">
        <v>84</v>
      </c>
      <c r="B94" s="477"/>
      <c r="C94" s="480"/>
      <c r="D94" s="476"/>
      <c r="E94" s="215"/>
      <c r="F94" s="136"/>
      <c r="G94" s="98"/>
      <c r="H94" s="95"/>
    </row>
    <row r="95" spans="1:13" s="103" customFormat="1" ht="12.75" customHeight="1" x14ac:dyDescent="0.2">
      <c r="A95" s="383" t="s">
        <v>280</v>
      </c>
      <c r="B95" s="478"/>
      <c r="C95" s="57"/>
      <c r="D95" s="15"/>
      <c r="E95" s="256">
        <f t="shared" ref="E95:E102" si="8">SUM(C95:D95)</f>
        <v>0</v>
      </c>
      <c r="F95" s="136"/>
      <c r="G95" s="98"/>
      <c r="H95" s="95"/>
    </row>
    <row r="96" spans="1:13" s="103" customFormat="1" ht="12.75" customHeight="1" x14ac:dyDescent="0.2">
      <c r="A96" s="383" t="s">
        <v>281</v>
      </c>
      <c r="B96" s="478"/>
      <c r="C96" s="57"/>
      <c r="D96" s="15"/>
      <c r="E96" s="256">
        <f t="shared" si="8"/>
        <v>0</v>
      </c>
      <c r="F96" s="136"/>
      <c r="G96" s="98"/>
      <c r="H96" s="95"/>
    </row>
    <row r="97" spans="1:10" s="103" customFormat="1" ht="12.75" customHeight="1" x14ac:dyDescent="0.2">
      <c r="A97" s="383" t="s">
        <v>282</v>
      </c>
      <c r="B97" s="478"/>
      <c r="C97" s="57"/>
      <c r="D97" s="15"/>
      <c r="E97" s="256">
        <f t="shared" si="8"/>
        <v>0</v>
      </c>
      <c r="F97" s="136"/>
      <c r="G97" s="98"/>
      <c r="H97" s="95"/>
    </row>
    <row r="98" spans="1:10" s="103" customFormat="1" ht="12.75" customHeight="1" x14ac:dyDescent="0.2">
      <c r="A98" s="383" t="s">
        <v>283</v>
      </c>
      <c r="B98" s="478"/>
      <c r="C98" s="57"/>
      <c r="D98" s="15"/>
      <c r="E98" s="256">
        <f t="shared" si="8"/>
        <v>0</v>
      </c>
      <c r="F98" s="136"/>
      <c r="G98" s="98"/>
      <c r="H98" s="95"/>
    </row>
    <row r="99" spans="1:10" s="103" customFormat="1" ht="12.75" customHeight="1" x14ac:dyDescent="0.2">
      <c r="A99" s="383" t="s">
        <v>284</v>
      </c>
      <c r="B99" s="478"/>
      <c r="C99" s="57"/>
      <c r="D99" s="15"/>
      <c r="E99" s="256">
        <f t="shared" si="8"/>
        <v>0</v>
      </c>
      <c r="F99" s="136"/>
      <c r="G99" s="98"/>
      <c r="H99" s="95"/>
    </row>
    <row r="100" spans="1:10" s="103" customFormat="1" ht="12.75" customHeight="1" x14ac:dyDescent="0.2">
      <c r="A100" s="383" t="s">
        <v>285</v>
      </c>
      <c r="B100" s="478"/>
      <c r="C100" s="57"/>
      <c r="D100" s="15"/>
      <c r="E100" s="256">
        <f t="shared" si="8"/>
        <v>0</v>
      </c>
      <c r="F100" s="136"/>
      <c r="G100" s="98"/>
      <c r="H100" s="95"/>
    </row>
    <row r="101" spans="1:10" s="103" customFormat="1" ht="12.75" customHeight="1" x14ac:dyDescent="0.2">
      <c r="A101" s="383" t="s">
        <v>286</v>
      </c>
      <c r="B101" s="478"/>
      <c r="C101" s="57"/>
      <c r="D101" s="15"/>
      <c r="E101" s="256">
        <f t="shared" si="8"/>
        <v>0</v>
      </c>
      <c r="F101" s="136"/>
      <c r="G101" s="98"/>
      <c r="H101" s="95"/>
    </row>
    <row r="102" spans="1:10" s="103" customFormat="1" ht="12.75" customHeight="1" x14ac:dyDescent="0.2">
      <c r="A102" s="383" t="s">
        <v>287</v>
      </c>
      <c r="B102" s="478"/>
      <c r="C102" s="57"/>
      <c r="D102" s="15"/>
      <c r="E102" s="256">
        <f t="shared" si="8"/>
        <v>0</v>
      </c>
      <c r="F102" s="136"/>
      <c r="G102" s="98"/>
      <c r="H102" s="95"/>
    </row>
    <row r="103" spans="1:10" s="103" customFormat="1" ht="12.75" customHeight="1" x14ac:dyDescent="0.2">
      <c r="A103" s="383" t="s">
        <v>288</v>
      </c>
      <c r="B103" s="478"/>
      <c r="C103" s="57"/>
      <c r="D103" s="15"/>
      <c r="E103" s="15">
        <f>SUM(C103:D103)</f>
        <v>0</v>
      </c>
      <c r="F103" s="136"/>
      <c r="G103" s="98"/>
      <c r="H103" s="95"/>
    </row>
    <row r="104" spans="1:10" s="103" customFormat="1" ht="12.75" customHeight="1" x14ac:dyDescent="0.2">
      <c r="A104" s="462" t="s">
        <v>289</v>
      </c>
      <c r="B104" s="375"/>
      <c r="C104" s="427"/>
      <c r="D104" s="3"/>
      <c r="E104" s="3">
        <f>SUM(C104:D104)</f>
        <v>0</v>
      </c>
      <c r="F104" s="137"/>
      <c r="G104" s="8"/>
      <c r="H104" s="138"/>
    </row>
    <row r="105" spans="1:10" s="103" customFormat="1" ht="12.75" customHeight="1" thickBot="1" x14ac:dyDescent="0.25">
      <c r="A105" s="626"/>
      <c r="B105" s="627"/>
      <c r="C105" s="628"/>
      <c r="D105" s="622"/>
      <c r="E105" s="629"/>
      <c r="F105" s="630"/>
      <c r="G105" s="631"/>
      <c r="H105" s="632"/>
      <c r="J105" s="499"/>
    </row>
    <row r="106" spans="1:10" s="103" customFormat="1" ht="12.75" customHeight="1" thickBot="1" x14ac:dyDescent="0.25">
      <c r="A106" s="217" t="s">
        <v>85</v>
      </c>
      <c r="B106" s="221">
        <f>SUM(B95:B105)</f>
        <v>0</v>
      </c>
      <c r="C106" s="219">
        <f>SUM(C95:C105)</f>
        <v>0</v>
      </c>
      <c r="D106" s="220">
        <f>SUM(D95:D105)</f>
        <v>0</v>
      </c>
      <c r="E106" s="489">
        <f>SUM(E95:E105)</f>
        <v>0</v>
      </c>
      <c r="F106" s="461">
        <f>SUM(F95:F101)</f>
        <v>0</v>
      </c>
      <c r="G106" s="498"/>
      <c r="H106" s="496"/>
      <c r="J106" s="499"/>
    </row>
    <row r="107" spans="1:10" s="103" customFormat="1" ht="12.75" customHeight="1" thickBot="1" x14ac:dyDescent="0.25">
      <c r="A107" s="633"/>
      <c r="B107" s="634"/>
      <c r="C107" s="635"/>
      <c r="D107" s="636"/>
      <c r="E107" s="637"/>
      <c r="F107" s="637"/>
      <c r="G107" s="638"/>
      <c r="H107" s="639"/>
      <c r="J107" s="499"/>
    </row>
    <row r="108" spans="1:10" s="103" customFormat="1" ht="31.5" customHeight="1" thickBot="1" x14ac:dyDescent="0.25">
      <c r="A108" s="508" t="s">
        <v>229</v>
      </c>
      <c r="B108" s="502">
        <f>SUM(B109:B119)</f>
        <v>0</v>
      </c>
      <c r="C108" s="505">
        <f>SUM(C109:C119)</f>
        <v>0</v>
      </c>
      <c r="D108" s="506">
        <f>SUM(D109:D119)</f>
        <v>0</v>
      </c>
      <c r="E108" s="509">
        <f>SUM(E109:E119)</f>
        <v>0</v>
      </c>
      <c r="F108" s="127" t="e">
        <f>SUM(F109:F115)</f>
        <v>#REF!</v>
      </c>
      <c r="G108" s="11"/>
      <c r="H108" s="142"/>
      <c r="I108" s="130">
        <f>C108+D108</f>
        <v>0</v>
      </c>
      <c r="J108" s="499"/>
    </row>
    <row r="109" spans="1:10" s="103" customFormat="1" ht="12.75" customHeight="1" x14ac:dyDescent="0.2">
      <c r="A109" s="73" t="s">
        <v>86</v>
      </c>
      <c r="B109" s="243">
        <f>SUM(B81,B95)</f>
        <v>0</v>
      </c>
      <c r="C109" s="479">
        <f>SUM(C81,C95)</f>
        <v>0</v>
      </c>
      <c r="D109" s="245">
        <f>SUM(D81,D95)</f>
        <v>0</v>
      </c>
      <c r="E109" s="248">
        <f>SUM(E81,E95)</f>
        <v>0</v>
      </c>
      <c r="F109" s="132" t="e">
        <f>SUM(F81,#REF!)</f>
        <v>#REF!</v>
      </c>
      <c r="G109" s="96"/>
      <c r="H109" s="497"/>
      <c r="I109" s="130">
        <f>C109+D109</f>
        <v>0</v>
      </c>
      <c r="J109" s="499"/>
    </row>
    <row r="110" spans="1:10" s="103" customFormat="1" ht="12.75" customHeight="1" x14ac:dyDescent="0.2">
      <c r="A110" s="72" t="s">
        <v>87</v>
      </c>
      <c r="B110" s="243">
        <f t="shared" ref="B110:B116" si="9">SUM(B82,B96)</f>
        <v>0</v>
      </c>
      <c r="C110" s="479">
        <f t="shared" ref="C110:E117" si="10">SUM(C82,C96)</f>
        <v>0</v>
      </c>
      <c r="D110" s="245">
        <f t="shared" si="10"/>
        <v>0</v>
      </c>
      <c r="E110" s="248">
        <f t="shared" si="10"/>
        <v>0</v>
      </c>
      <c r="F110" s="132" t="e">
        <f>SUM(F82,#REF!)</f>
        <v>#REF!</v>
      </c>
      <c r="G110" s="97"/>
      <c r="H110" s="69"/>
      <c r="I110" s="130">
        <f t="shared" ref="I110:I118" si="11">C110+D110</f>
        <v>0</v>
      </c>
    </row>
    <row r="111" spans="1:10" s="103" customFormat="1" ht="12.75" customHeight="1" x14ac:dyDescent="0.2">
      <c r="A111" s="72" t="s">
        <v>88</v>
      </c>
      <c r="B111" s="243">
        <f t="shared" si="9"/>
        <v>0</v>
      </c>
      <c r="C111" s="479">
        <f t="shared" si="10"/>
        <v>0</v>
      </c>
      <c r="D111" s="245">
        <f t="shared" si="10"/>
        <v>0</v>
      </c>
      <c r="E111" s="248">
        <f t="shared" si="10"/>
        <v>0</v>
      </c>
      <c r="F111" s="132" t="e">
        <f>SUM(F83,#REF!)</f>
        <v>#REF!</v>
      </c>
      <c r="G111" s="97"/>
      <c r="H111" s="69"/>
      <c r="I111" s="130">
        <f t="shared" si="11"/>
        <v>0</v>
      </c>
    </row>
    <row r="112" spans="1:10" s="103" customFormat="1" ht="12.75" customHeight="1" x14ac:dyDescent="0.2">
      <c r="A112" s="72" t="s">
        <v>89</v>
      </c>
      <c r="B112" s="243">
        <f t="shared" si="9"/>
        <v>0</v>
      </c>
      <c r="C112" s="479">
        <f t="shared" si="10"/>
        <v>0</v>
      </c>
      <c r="D112" s="245">
        <f t="shared" si="10"/>
        <v>0</v>
      </c>
      <c r="E112" s="248">
        <f t="shared" si="10"/>
        <v>0</v>
      </c>
      <c r="F112" s="132" t="e">
        <f>SUM(F84,#REF!)</f>
        <v>#REF!</v>
      </c>
      <c r="G112" s="97"/>
      <c r="H112" s="69"/>
      <c r="I112" s="130">
        <f t="shared" si="11"/>
        <v>0</v>
      </c>
    </row>
    <row r="113" spans="1:9" s="103" customFormat="1" ht="12.75" customHeight="1" x14ac:dyDescent="0.2">
      <c r="A113" s="72" t="s">
        <v>90</v>
      </c>
      <c r="B113" s="243">
        <f t="shared" si="9"/>
        <v>0</v>
      </c>
      <c r="C113" s="479">
        <f t="shared" si="10"/>
        <v>0</v>
      </c>
      <c r="D113" s="245">
        <f t="shared" si="10"/>
        <v>0</v>
      </c>
      <c r="E113" s="248">
        <f t="shared" si="10"/>
        <v>0</v>
      </c>
      <c r="F113" s="132" t="e">
        <f>SUM(F85,#REF!)</f>
        <v>#REF!</v>
      </c>
      <c r="G113" s="97"/>
      <c r="H113" s="69"/>
      <c r="I113" s="130">
        <f t="shared" si="11"/>
        <v>0</v>
      </c>
    </row>
    <row r="114" spans="1:9" s="103" customFormat="1" ht="12.75" customHeight="1" x14ac:dyDescent="0.2">
      <c r="A114" s="72" t="s">
        <v>91</v>
      </c>
      <c r="B114" s="243">
        <f t="shared" si="9"/>
        <v>0</v>
      </c>
      <c r="C114" s="479">
        <f t="shared" si="10"/>
        <v>0</v>
      </c>
      <c r="D114" s="245">
        <f t="shared" si="10"/>
        <v>0</v>
      </c>
      <c r="E114" s="248">
        <f t="shared" si="10"/>
        <v>0</v>
      </c>
      <c r="F114" s="132" t="e">
        <f>SUM(F86,#REF!)</f>
        <v>#REF!</v>
      </c>
      <c r="G114" s="97"/>
      <c r="H114" s="69"/>
      <c r="I114" s="130">
        <f t="shared" si="11"/>
        <v>0</v>
      </c>
    </row>
    <row r="115" spans="1:9" s="103" customFormat="1" ht="12.75" customHeight="1" x14ac:dyDescent="0.2">
      <c r="A115" s="72" t="s">
        <v>92</v>
      </c>
      <c r="B115" s="243">
        <f t="shared" si="9"/>
        <v>0</v>
      </c>
      <c r="C115" s="479">
        <f t="shared" si="10"/>
        <v>0</v>
      </c>
      <c r="D115" s="245">
        <f t="shared" si="10"/>
        <v>0</v>
      </c>
      <c r="E115" s="248">
        <f t="shared" si="10"/>
        <v>0</v>
      </c>
      <c r="F115" s="132" t="e">
        <f>SUM(F87,#REF!)</f>
        <v>#REF!</v>
      </c>
      <c r="G115" s="97"/>
      <c r="H115" s="69"/>
      <c r="I115" s="130">
        <f t="shared" si="11"/>
        <v>0</v>
      </c>
    </row>
    <row r="116" spans="1:9" s="103" customFormat="1" ht="12.75" customHeight="1" x14ac:dyDescent="0.2">
      <c r="A116" s="72" t="s">
        <v>93</v>
      </c>
      <c r="B116" s="243">
        <f t="shared" si="9"/>
        <v>0</v>
      </c>
      <c r="C116" s="479">
        <f t="shared" si="10"/>
        <v>0</v>
      </c>
      <c r="D116" s="245">
        <f t="shared" si="10"/>
        <v>0</v>
      </c>
      <c r="E116" s="248">
        <f t="shared" si="10"/>
        <v>0</v>
      </c>
      <c r="F116" s="94"/>
      <c r="G116" s="97"/>
      <c r="H116" s="69"/>
      <c r="I116" s="130">
        <f>C116+D116</f>
        <v>0</v>
      </c>
    </row>
    <row r="117" spans="1:9" s="103" customFormat="1" ht="12.75" customHeight="1" x14ac:dyDescent="0.2">
      <c r="A117" s="72" t="s">
        <v>94</v>
      </c>
      <c r="B117" s="382">
        <f>SUM(B89,B103)</f>
        <v>0</v>
      </c>
      <c r="C117" s="482">
        <f t="shared" si="10"/>
        <v>0</v>
      </c>
      <c r="D117" s="65">
        <f t="shared" si="10"/>
        <v>0</v>
      </c>
      <c r="E117" s="575">
        <f>SUM(E89,E103)</f>
        <v>0</v>
      </c>
      <c r="F117" s="94"/>
      <c r="G117" s="97"/>
      <c r="H117" s="69"/>
      <c r="I117" s="130">
        <f t="shared" si="11"/>
        <v>0</v>
      </c>
    </row>
    <row r="118" spans="1:9" s="103" customFormat="1" ht="12.75" customHeight="1" x14ac:dyDescent="0.2">
      <c r="A118" s="72" t="s">
        <v>95</v>
      </c>
      <c r="B118" s="382">
        <f>SUM(B90,B104)</f>
        <v>0</v>
      </c>
      <c r="C118" s="482">
        <f>SUM(C90,C104)</f>
        <v>0</v>
      </c>
      <c r="D118" s="65">
        <f>SUM(D90,D104)</f>
        <v>0</v>
      </c>
      <c r="E118" s="575">
        <f>SUM(E90,E104)</f>
        <v>0</v>
      </c>
      <c r="F118" s="94"/>
      <c r="G118" s="97"/>
      <c r="H118" s="69"/>
      <c r="I118" s="130">
        <f t="shared" si="11"/>
        <v>0</v>
      </c>
    </row>
    <row r="119" spans="1:9" s="103" customFormat="1" ht="12.75" customHeight="1" thickBot="1" x14ac:dyDescent="0.25">
      <c r="A119" s="520"/>
      <c r="B119" s="640"/>
      <c r="C119" s="641"/>
      <c r="D119" s="642"/>
      <c r="E119" s="643"/>
      <c r="F119" s="643"/>
      <c r="G119" s="644"/>
      <c r="H119" s="645"/>
      <c r="I119" s="130"/>
    </row>
    <row r="120" spans="1:9" s="103" customFormat="1" ht="26.25" customHeight="1" thickBot="1" x14ac:dyDescent="0.25">
      <c r="A120" s="504" t="s">
        <v>227</v>
      </c>
      <c r="B120" s="502">
        <f>SUM(B92,B108)</f>
        <v>0</v>
      </c>
      <c r="C120" s="505">
        <f>SUM(C92,C108)</f>
        <v>0</v>
      </c>
      <c r="D120" s="506">
        <f>SUM(D92,D108)</f>
        <v>0</v>
      </c>
      <c r="E120" s="507">
        <f>SUM(E92,E108)</f>
        <v>0</v>
      </c>
      <c r="F120" s="467"/>
      <c r="G120" s="11"/>
      <c r="H120" s="142"/>
      <c r="I120" s="130"/>
    </row>
    <row r="121" spans="1:9" s="103" customFormat="1" ht="12.75" customHeight="1" thickBot="1" x14ac:dyDescent="0.25">
      <c r="A121" s="521"/>
      <c r="B121" s="522"/>
      <c r="C121" s="523"/>
      <c r="D121" s="524"/>
      <c r="E121" s="525"/>
      <c r="F121" s="525"/>
      <c r="G121" s="526"/>
      <c r="H121" s="527"/>
    </row>
    <row r="122" spans="1:9" s="103" customFormat="1" ht="12.75" customHeight="1" thickBot="1" x14ac:dyDescent="0.25">
      <c r="A122" s="246" t="s">
        <v>96</v>
      </c>
      <c r="B122" s="490">
        <f>SUM(B123:B133)</f>
        <v>0</v>
      </c>
      <c r="C122" s="481">
        <f>SUM(C123:C133)</f>
        <v>0</v>
      </c>
      <c r="D122" s="481">
        <f>SUM(D123:D133)</f>
        <v>0</v>
      </c>
      <c r="E122" s="490">
        <f>SUM(E123:E133)</f>
        <v>0</v>
      </c>
      <c r="F122" s="468"/>
      <c r="G122" s="472"/>
      <c r="H122" s="142"/>
    </row>
    <row r="123" spans="1:9" s="103" customFormat="1" ht="12.75" customHeight="1" x14ac:dyDescent="0.2">
      <c r="A123" s="74" t="s">
        <v>97</v>
      </c>
      <c r="B123" s="382"/>
      <c r="C123" s="482"/>
      <c r="D123" s="65"/>
      <c r="E123" s="491">
        <f t="shared" ref="E123:E130" si="12">SUM(C123:D123)</f>
        <v>0</v>
      </c>
      <c r="F123" s="465"/>
      <c r="G123" s="473"/>
      <c r="H123" s="67"/>
    </row>
    <row r="124" spans="1:9" s="103" customFormat="1" ht="12.75" customHeight="1" x14ac:dyDescent="0.2">
      <c r="A124" s="75" t="s">
        <v>98</v>
      </c>
      <c r="B124" s="145"/>
      <c r="C124" s="483"/>
      <c r="D124" s="12"/>
      <c r="E124" s="491">
        <f>SUM(C124:D124)</f>
        <v>0</v>
      </c>
      <c r="F124" s="463"/>
      <c r="G124" s="474"/>
      <c r="H124" s="69"/>
    </row>
    <row r="125" spans="1:9" s="103" customFormat="1" ht="12.75" customHeight="1" x14ac:dyDescent="0.2">
      <c r="A125" s="75" t="s">
        <v>99</v>
      </c>
      <c r="B125" s="145"/>
      <c r="C125" s="483"/>
      <c r="D125" s="12"/>
      <c r="E125" s="491">
        <f t="shared" si="12"/>
        <v>0</v>
      </c>
      <c r="F125" s="463"/>
      <c r="G125" s="474"/>
      <c r="H125" s="69"/>
    </row>
    <row r="126" spans="1:9" s="103" customFormat="1" ht="12.75" customHeight="1" x14ac:dyDescent="0.2">
      <c r="A126" s="75" t="s">
        <v>100</v>
      </c>
      <c r="B126" s="145"/>
      <c r="C126" s="483"/>
      <c r="D126" s="12"/>
      <c r="E126" s="491">
        <f t="shared" si="12"/>
        <v>0</v>
      </c>
      <c r="F126" s="463"/>
      <c r="G126" s="474"/>
      <c r="H126" s="69"/>
    </row>
    <row r="127" spans="1:9" s="103" customFormat="1" ht="12.75" customHeight="1" x14ac:dyDescent="0.2">
      <c r="A127" s="75" t="s">
        <v>101</v>
      </c>
      <c r="B127" s="145"/>
      <c r="C127" s="483"/>
      <c r="D127" s="12"/>
      <c r="E127" s="491">
        <f t="shared" si="12"/>
        <v>0</v>
      </c>
      <c r="F127" s="463"/>
      <c r="G127" s="474"/>
      <c r="H127" s="69"/>
    </row>
    <row r="128" spans="1:9" s="103" customFormat="1" ht="12.75" customHeight="1" x14ac:dyDescent="0.2">
      <c r="A128" s="75" t="s">
        <v>102</v>
      </c>
      <c r="B128" s="145"/>
      <c r="C128" s="483"/>
      <c r="D128" s="12"/>
      <c r="E128" s="491">
        <f t="shared" si="12"/>
        <v>0</v>
      </c>
      <c r="F128" s="463"/>
      <c r="G128" s="474"/>
      <c r="H128" s="69"/>
    </row>
    <row r="129" spans="1:10" s="103" customFormat="1" ht="12.75" customHeight="1" x14ac:dyDescent="0.2">
      <c r="A129" s="75" t="s">
        <v>103</v>
      </c>
      <c r="B129" s="145"/>
      <c r="C129" s="483"/>
      <c r="D129" s="12"/>
      <c r="E129" s="491">
        <f t="shared" si="12"/>
        <v>0</v>
      </c>
      <c r="F129" s="463"/>
      <c r="G129" s="474"/>
      <c r="H129" s="69"/>
    </row>
    <row r="130" spans="1:10" s="103" customFormat="1" ht="12.75" customHeight="1" x14ac:dyDescent="0.2">
      <c r="A130" s="75" t="s">
        <v>104</v>
      </c>
      <c r="B130" s="145"/>
      <c r="C130" s="483"/>
      <c r="D130" s="12"/>
      <c r="E130" s="491">
        <f t="shared" si="12"/>
        <v>0</v>
      </c>
      <c r="F130" s="143"/>
      <c r="G130" s="474"/>
      <c r="H130" s="69"/>
    </row>
    <row r="131" spans="1:10" s="103" customFormat="1" ht="12.75" customHeight="1" x14ac:dyDescent="0.2">
      <c r="A131" s="75" t="s">
        <v>105</v>
      </c>
      <c r="B131" s="145"/>
      <c r="C131" s="483"/>
      <c r="D131" s="12"/>
      <c r="E131" s="492">
        <f>SUM(C131:D131)</f>
        <v>0</v>
      </c>
      <c r="F131" s="143"/>
      <c r="G131" s="474"/>
      <c r="H131" s="69"/>
    </row>
    <row r="132" spans="1:10" s="103" customFormat="1" ht="12.75" customHeight="1" x14ac:dyDescent="0.2">
      <c r="A132" s="75" t="s">
        <v>106</v>
      </c>
      <c r="B132" s="145"/>
      <c r="C132" s="483"/>
      <c r="D132" s="12"/>
      <c r="E132" s="492">
        <f>SUM(C132:D132)</f>
        <v>0</v>
      </c>
      <c r="F132" s="143"/>
      <c r="G132" s="474"/>
      <c r="H132" s="68"/>
    </row>
    <row r="133" spans="1:10" s="103" customFormat="1" ht="12.75" customHeight="1" thickBot="1" x14ac:dyDescent="0.25">
      <c r="A133" s="533"/>
      <c r="B133" s="534"/>
      <c r="C133" s="535"/>
      <c r="D133" s="527"/>
      <c r="E133" s="536"/>
      <c r="F133" s="141"/>
      <c r="G133" s="484"/>
      <c r="H133" s="141"/>
      <c r="J133" s="499"/>
    </row>
    <row r="134" spans="1:10" s="103" customFormat="1" ht="28.5" customHeight="1" thickBot="1" x14ac:dyDescent="0.25">
      <c r="A134" s="508" t="s">
        <v>290</v>
      </c>
      <c r="B134" s="502">
        <f>SUM(B135:B145)</f>
        <v>0</v>
      </c>
      <c r="C134" s="505">
        <f>SUM(C135:C145)</f>
        <v>0</v>
      </c>
      <c r="D134" s="506">
        <f>SUM(D135:D145)</f>
        <v>0</v>
      </c>
      <c r="E134" s="502">
        <f>SUM(E135:E145)</f>
        <v>0</v>
      </c>
      <c r="F134" s="468"/>
      <c r="G134" s="472"/>
      <c r="H134" s="140"/>
      <c r="I134" s="130">
        <f>C134+D134</f>
        <v>0</v>
      </c>
      <c r="J134" s="499"/>
    </row>
    <row r="135" spans="1:10" s="103" customFormat="1" ht="12.75" customHeight="1" x14ac:dyDescent="0.2">
      <c r="A135" s="76" t="s">
        <v>107</v>
      </c>
      <c r="B135" s="493">
        <f t="shared" ref="B135:E143" si="13">SUM(B109-B123)</f>
        <v>0</v>
      </c>
      <c r="C135" s="486">
        <f t="shared" si="13"/>
        <v>0</v>
      </c>
      <c r="D135" s="245">
        <f t="shared" si="13"/>
        <v>0</v>
      </c>
      <c r="E135" s="493">
        <f t="shared" si="13"/>
        <v>0</v>
      </c>
      <c r="F135" s="66"/>
      <c r="G135" s="67"/>
      <c r="H135" s="66"/>
      <c r="I135" s="130">
        <f t="shared" ref="I135:I144" si="14">C135+D135</f>
        <v>0</v>
      </c>
    </row>
    <row r="136" spans="1:10" s="103" customFormat="1" ht="12.75" customHeight="1" x14ac:dyDescent="0.2">
      <c r="A136" s="196" t="s">
        <v>108</v>
      </c>
      <c r="B136" s="249">
        <f t="shared" si="13"/>
        <v>0</v>
      </c>
      <c r="C136" s="485">
        <f t="shared" si="13"/>
        <v>0</v>
      </c>
      <c r="D136" s="251">
        <f t="shared" si="13"/>
        <v>0</v>
      </c>
      <c r="E136" s="494">
        <f t="shared" si="13"/>
        <v>0</v>
      </c>
      <c r="F136" s="68"/>
      <c r="G136" s="69"/>
      <c r="H136" s="69"/>
      <c r="I136" s="130">
        <f t="shared" si="14"/>
        <v>0</v>
      </c>
    </row>
    <row r="137" spans="1:10" s="103" customFormat="1" ht="12.75" customHeight="1" x14ac:dyDescent="0.2">
      <c r="A137" s="196" t="s">
        <v>109</v>
      </c>
      <c r="B137" s="249">
        <f t="shared" si="13"/>
        <v>0</v>
      </c>
      <c r="C137" s="485">
        <f t="shared" si="13"/>
        <v>0</v>
      </c>
      <c r="D137" s="251">
        <f t="shared" si="13"/>
        <v>0</v>
      </c>
      <c r="E137" s="494">
        <f t="shared" si="13"/>
        <v>0</v>
      </c>
      <c r="F137" s="68"/>
      <c r="G137" s="69"/>
      <c r="H137" s="69"/>
      <c r="I137" s="130">
        <f t="shared" si="14"/>
        <v>0</v>
      </c>
    </row>
    <row r="138" spans="1:10" s="103" customFormat="1" ht="12.75" customHeight="1" x14ac:dyDescent="0.2">
      <c r="A138" s="196" t="s">
        <v>110</v>
      </c>
      <c r="B138" s="249">
        <f t="shared" si="13"/>
        <v>0</v>
      </c>
      <c r="C138" s="485">
        <f t="shared" si="13"/>
        <v>0</v>
      </c>
      <c r="D138" s="251">
        <f t="shared" si="13"/>
        <v>0</v>
      </c>
      <c r="E138" s="494">
        <f t="shared" si="13"/>
        <v>0</v>
      </c>
      <c r="F138" s="68"/>
      <c r="G138" s="69"/>
      <c r="H138" s="69"/>
      <c r="I138" s="130">
        <f t="shared" si="14"/>
        <v>0</v>
      </c>
    </row>
    <row r="139" spans="1:10" s="103" customFormat="1" ht="12.75" customHeight="1" x14ac:dyDescent="0.2">
      <c r="A139" s="196" t="s">
        <v>111</v>
      </c>
      <c r="B139" s="249">
        <f t="shared" si="13"/>
        <v>0</v>
      </c>
      <c r="C139" s="485">
        <f t="shared" si="13"/>
        <v>0</v>
      </c>
      <c r="D139" s="251">
        <f t="shared" si="13"/>
        <v>0</v>
      </c>
      <c r="E139" s="494">
        <f t="shared" si="13"/>
        <v>0</v>
      </c>
      <c r="F139" s="68"/>
      <c r="G139" s="69"/>
      <c r="H139" s="69"/>
      <c r="I139" s="130">
        <f t="shared" si="14"/>
        <v>0</v>
      </c>
    </row>
    <row r="140" spans="1:10" s="103" customFormat="1" ht="12.75" customHeight="1" x14ac:dyDescent="0.2">
      <c r="A140" s="196" t="s">
        <v>112</v>
      </c>
      <c r="B140" s="249">
        <f t="shared" si="13"/>
        <v>0</v>
      </c>
      <c r="C140" s="485">
        <f t="shared" si="13"/>
        <v>0</v>
      </c>
      <c r="D140" s="251">
        <f t="shared" si="13"/>
        <v>0</v>
      </c>
      <c r="E140" s="494">
        <f t="shared" si="13"/>
        <v>0</v>
      </c>
      <c r="F140" s="68"/>
      <c r="G140" s="69"/>
      <c r="H140" s="69"/>
      <c r="I140" s="130">
        <f t="shared" si="14"/>
        <v>0</v>
      </c>
    </row>
    <row r="141" spans="1:10" s="103" customFormat="1" ht="12.75" customHeight="1" x14ac:dyDescent="0.2">
      <c r="A141" s="196" t="s">
        <v>113</v>
      </c>
      <c r="B141" s="249">
        <f t="shared" si="13"/>
        <v>0</v>
      </c>
      <c r="C141" s="250">
        <f t="shared" si="13"/>
        <v>0</v>
      </c>
      <c r="D141" s="251">
        <f t="shared" si="13"/>
        <v>0</v>
      </c>
      <c r="E141" s="494">
        <f t="shared" si="13"/>
        <v>0</v>
      </c>
      <c r="F141" s="68"/>
      <c r="G141" s="69"/>
      <c r="H141" s="69"/>
      <c r="I141" s="130">
        <f t="shared" si="14"/>
        <v>0</v>
      </c>
    </row>
    <row r="142" spans="1:10" s="103" customFormat="1" ht="12.75" customHeight="1" x14ac:dyDescent="0.2">
      <c r="A142" s="196" t="s">
        <v>114</v>
      </c>
      <c r="B142" s="249">
        <f t="shared" si="13"/>
        <v>0</v>
      </c>
      <c r="C142" s="250">
        <f t="shared" si="13"/>
        <v>0</v>
      </c>
      <c r="D142" s="251">
        <f t="shared" si="13"/>
        <v>0</v>
      </c>
      <c r="E142" s="494">
        <f t="shared" si="13"/>
        <v>0</v>
      </c>
      <c r="F142" s="143"/>
      <c r="G142" s="69"/>
      <c r="H142" s="69"/>
      <c r="I142" s="130">
        <f t="shared" si="14"/>
        <v>0</v>
      </c>
    </row>
    <row r="143" spans="1:10" s="103" customFormat="1" ht="12.75" customHeight="1" x14ac:dyDescent="0.2">
      <c r="A143" s="196" t="s">
        <v>115</v>
      </c>
      <c r="B143" s="145">
        <f t="shared" si="13"/>
        <v>0</v>
      </c>
      <c r="C143" s="146">
        <f t="shared" si="13"/>
        <v>0</v>
      </c>
      <c r="D143" s="12">
        <f t="shared" si="13"/>
        <v>0</v>
      </c>
      <c r="E143" s="495">
        <f t="shared" si="13"/>
        <v>0</v>
      </c>
      <c r="F143" s="143"/>
      <c r="G143" s="69"/>
      <c r="H143" s="69"/>
      <c r="I143" s="130">
        <f t="shared" si="14"/>
        <v>0</v>
      </c>
    </row>
    <row r="144" spans="1:10" s="103" customFormat="1" ht="12.75" customHeight="1" x14ac:dyDescent="0.2">
      <c r="A144" s="196" t="s">
        <v>116</v>
      </c>
      <c r="B144" s="145">
        <f>SUM(B118-B132)</f>
        <v>0</v>
      </c>
      <c r="C144" s="146">
        <f t="shared" ref="C144:E144" si="15">SUM(C118-C132)</f>
        <v>0</v>
      </c>
      <c r="D144" s="12">
        <f t="shared" si="15"/>
        <v>0</v>
      </c>
      <c r="E144" s="495">
        <f t="shared" si="15"/>
        <v>0</v>
      </c>
      <c r="F144" s="143"/>
      <c r="G144" s="474"/>
      <c r="H144" s="69"/>
      <c r="I144" s="130">
        <f t="shared" si="14"/>
        <v>0</v>
      </c>
      <c r="J144" s="499"/>
    </row>
    <row r="145" spans="1:10" ht="13.5" thickBot="1" x14ac:dyDescent="0.25">
      <c r="A145" s="528"/>
      <c r="B145" s="529"/>
      <c r="C145" s="530"/>
      <c r="D145" s="531"/>
      <c r="E145" s="532"/>
      <c r="F145" s="532"/>
      <c r="G145" s="646"/>
      <c r="H145" s="532"/>
      <c r="J145" s="469"/>
    </row>
    <row r="146" spans="1:10" ht="26.25" customHeight="1" thickBot="1" x14ac:dyDescent="0.25">
      <c r="A146" s="501" t="s">
        <v>228</v>
      </c>
      <c r="B146" s="502">
        <f>SUM(B92,B134)</f>
        <v>0</v>
      </c>
      <c r="C146" s="502">
        <f>SUM(C92,C134)</f>
        <v>0</v>
      </c>
      <c r="D146" s="502">
        <f>SUM(D92,D134)</f>
        <v>0</v>
      </c>
      <c r="E146" s="502">
        <f>SUM(E92,E134)</f>
        <v>0</v>
      </c>
      <c r="F146" s="503"/>
      <c r="G146" s="470"/>
      <c r="H146" s="471"/>
      <c r="J146" s="469"/>
    </row>
    <row r="147" spans="1:10" x14ac:dyDescent="0.2">
      <c r="A147" s="1"/>
      <c r="B147"/>
      <c r="C147" s="487"/>
      <c r="D147" s="488"/>
      <c r="E147"/>
      <c r="F147"/>
    </row>
    <row r="148" spans="1:10" x14ac:dyDescent="0.2">
      <c r="A148" s="751"/>
      <c r="B148" s="750"/>
      <c r="C148" s="750"/>
      <c r="D148"/>
      <c r="E148"/>
      <c r="F148"/>
    </row>
    <row r="149" spans="1:10" x14ac:dyDescent="0.2">
      <c r="A149" s="751"/>
      <c r="B149" s="750"/>
      <c r="C149" s="750"/>
      <c r="D149"/>
      <c r="E149" s="254"/>
      <c r="F149"/>
      <c r="G149" s="149"/>
    </row>
    <row r="150" spans="1:10" ht="15" x14ac:dyDescent="0.2">
      <c r="A150" s="252"/>
      <c r="B150" s="253"/>
      <c r="C150" s="253"/>
      <c r="D150"/>
      <c r="E150" s="255"/>
      <c r="F150"/>
      <c r="G150" s="150"/>
    </row>
    <row r="151" spans="1:10" ht="24" customHeight="1" x14ac:dyDescent="0.2">
      <c r="A151" s="252"/>
      <c r="B151" s="750"/>
      <c r="C151" s="750"/>
      <c r="D151"/>
      <c r="E151" s="255"/>
      <c r="F151"/>
    </row>
    <row r="152" spans="1:10" x14ac:dyDescent="0.2">
      <c r="A152" s="253"/>
      <c r="B152" s="253"/>
      <c r="C152" s="253"/>
      <c r="D152"/>
      <c r="E152" s="255"/>
      <c r="F152"/>
      <c r="G152"/>
      <c r="H152"/>
    </row>
    <row r="153" spans="1:10" ht="15" x14ac:dyDescent="0.2">
      <c r="A153" s="252"/>
      <c r="B153" s="750"/>
      <c r="C153" s="750"/>
      <c r="D153"/>
      <c r="E153" s="255"/>
      <c r="F153"/>
      <c r="G153"/>
      <c r="H153"/>
    </row>
    <row r="154" spans="1:10" x14ac:dyDescent="0.2">
      <c r="A154" s="1"/>
      <c r="B154"/>
      <c r="C154"/>
      <c r="D154"/>
      <c r="E154"/>
      <c r="F154"/>
      <c r="G154"/>
      <c r="H154"/>
    </row>
    <row r="155" spans="1:10" x14ac:dyDescent="0.2">
      <c r="A155" s="1"/>
      <c r="B155"/>
      <c r="C155"/>
      <c r="D155"/>
      <c r="E155"/>
      <c r="F155"/>
      <c r="G155"/>
      <c r="H155"/>
    </row>
  </sheetData>
  <sheetProtection algorithmName="SHA-512" hashValue="lxliCjAg0G0ow6Lna3D4wL4h5pXANlWfWGCN5QszVSZYC0xKmiB6uazUxhNb2C6VsJdYSIJnGswHwh+EwcT/pg==" saltValue="Q8uKe9TWkmizrL9+kFIC4Q==" spinCount="100000" sheet="1" formatCells="0" formatColumns="0" formatRows="0" insertRows="0" deleteRows="0" selectLockedCells="1"/>
  <mergeCells count="18">
    <mergeCell ref="B151:C151"/>
    <mergeCell ref="B148:C149"/>
    <mergeCell ref="A148:A149"/>
    <mergeCell ref="B153:C153"/>
    <mergeCell ref="E5:E8"/>
    <mergeCell ref="A4:A5"/>
    <mergeCell ref="A6:A9"/>
    <mergeCell ref="H5:H9"/>
    <mergeCell ref="G5:G9"/>
    <mergeCell ref="F5:F9"/>
    <mergeCell ref="B3:H3"/>
    <mergeCell ref="B1:H1"/>
    <mergeCell ref="B2:H2"/>
    <mergeCell ref="D5:D8"/>
    <mergeCell ref="C4:E4"/>
    <mergeCell ref="B5:B8"/>
    <mergeCell ref="F4:H4"/>
    <mergeCell ref="C5:C8"/>
  </mergeCells>
  <pageMargins left="0.23622047244094491" right="0.23622047244094491" top="0.74803149606299213" bottom="0.74803149606299213" header="0.11811023622047245" footer="0.31496062992125984"/>
  <pageSetup paperSize="9" scale="68" fitToHeight="0" orientation="landscape" r:id="rId1"/>
  <headerFooter>
    <oddHeader>&amp;L&amp;G</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48"/>
  <sheetViews>
    <sheetView zoomScaleNormal="100" workbookViewId="0">
      <pane ySplit="9" topLeftCell="A122" activePane="bottomLeft" state="frozen"/>
      <selection activeCell="B141" sqref="B141:N141"/>
      <selection pane="bottomLeft" activeCell="F133" sqref="F133:F134"/>
    </sheetView>
  </sheetViews>
  <sheetFormatPr defaultRowHeight="12.75" x14ac:dyDescent="0.2"/>
  <cols>
    <col min="1" max="1" width="42.7109375" style="164" customWidth="1"/>
    <col min="2" max="2" width="16.85546875" style="165" customWidth="1"/>
    <col min="3" max="4" width="17.42578125" style="165" customWidth="1"/>
    <col min="5" max="5" width="16.7109375" style="165" customWidth="1"/>
    <col min="6" max="6" width="14.42578125" style="165" customWidth="1"/>
    <col min="7" max="7" width="17.7109375" style="165" customWidth="1"/>
    <col min="8" max="8" width="17" style="165" customWidth="1"/>
    <col min="9" max="9" width="20.42578125" style="165" customWidth="1"/>
    <col min="10" max="10" width="23.140625" style="165" customWidth="1"/>
    <col min="11" max="11" width="17.7109375" style="165" customWidth="1"/>
    <col min="12" max="12" width="20.28515625" style="165" customWidth="1"/>
    <col min="13" max="13" width="11.28515625" style="103" customWidth="1"/>
    <col min="14" max="14" width="15.5703125" style="103" customWidth="1"/>
    <col min="15" max="16384" width="9.140625" style="103"/>
  </cols>
  <sheetData>
    <row r="1" spans="1:31" x14ac:dyDescent="0.2">
      <c r="A1" s="261" t="s">
        <v>46</v>
      </c>
      <c r="B1" s="759"/>
      <c r="C1" s="760"/>
      <c r="D1" s="760"/>
      <c r="E1" s="760"/>
      <c r="F1" s="760"/>
      <c r="G1" s="760"/>
      <c r="H1" s="151"/>
      <c r="I1" s="151"/>
      <c r="J1" s="151"/>
      <c r="K1" s="151"/>
      <c r="L1" s="151"/>
    </row>
    <row r="2" spans="1:31" x14ac:dyDescent="0.2">
      <c r="A2" s="262" t="s">
        <v>47</v>
      </c>
      <c r="B2" s="760"/>
      <c r="C2" s="760"/>
      <c r="D2" s="760"/>
      <c r="E2" s="760"/>
      <c r="F2" s="760"/>
      <c r="G2" s="760"/>
      <c r="H2" s="152"/>
      <c r="I2" s="152"/>
      <c r="J2" s="152"/>
      <c r="K2" s="152" t="s">
        <v>34</v>
      </c>
      <c r="L2" s="152"/>
    </row>
    <row r="3" spans="1:31" ht="13.5" thickBot="1" x14ac:dyDescent="0.25">
      <c r="A3" s="262" t="s">
        <v>117</v>
      </c>
      <c r="B3" s="760"/>
      <c r="C3" s="760"/>
      <c r="D3" s="760"/>
      <c r="E3" s="760"/>
      <c r="F3" s="760"/>
      <c r="G3" s="760"/>
      <c r="H3" s="783"/>
      <c r="I3" s="783"/>
      <c r="J3" s="777"/>
      <c r="K3" s="777"/>
      <c r="L3" s="139"/>
    </row>
    <row r="4" spans="1:31" s="105" customFormat="1" ht="45" customHeight="1" thickTop="1" thickBot="1" x14ac:dyDescent="0.25">
      <c r="A4" s="762" t="s">
        <v>118</v>
      </c>
      <c r="B4" s="764" t="s">
        <v>119</v>
      </c>
      <c r="C4" s="765"/>
      <c r="D4" s="765"/>
      <c r="E4" s="765"/>
      <c r="F4" s="765"/>
      <c r="G4" s="765"/>
      <c r="H4" s="766"/>
      <c r="I4" s="766"/>
      <c r="J4" s="766"/>
      <c r="K4" s="766"/>
      <c r="L4" s="263" t="s">
        <v>120</v>
      </c>
      <c r="M4" s="104"/>
      <c r="N4" s="104"/>
      <c r="O4" s="104"/>
      <c r="P4" s="104"/>
      <c r="Q4" s="104"/>
      <c r="R4" s="104"/>
      <c r="S4" s="104"/>
      <c r="T4" s="104"/>
      <c r="U4" s="104"/>
      <c r="V4" s="104"/>
      <c r="W4" s="104"/>
      <c r="X4" s="104"/>
      <c r="Y4" s="104"/>
      <c r="Z4" s="104"/>
      <c r="AA4" s="104"/>
      <c r="AB4" s="104"/>
      <c r="AC4" s="104"/>
      <c r="AD4" s="104"/>
      <c r="AE4" s="104"/>
    </row>
    <row r="5" spans="1:31" s="104" customFormat="1" ht="24.75" customHeight="1" thickTop="1" x14ac:dyDescent="0.2">
      <c r="A5" s="762"/>
      <c r="B5" s="778" t="s">
        <v>121</v>
      </c>
      <c r="C5" s="779"/>
      <c r="D5" s="779"/>
      <c r="E5" s="779"/>
      <c r="F5" s="779"/>
      <c r="G5" s="779"/>
      <c r="H5" s="780"/>
      <c r="I5" s="772" t="s">
        <v>122</v>
      </c>
      <c r="J5" s="727" t="s">
        <v>123</v>
      </c>
      <c r="K5" s="769" t="s">
        <v>124</v>
      </c>
      <c r="L5" s="786" t="s">
        <v>125</v>
      </c>
    </row>
    <row r="6" spans="1:31" s="104" customFormat="1" ht="14.25" customHeight="1" x14ac:dyDescent="0.2">
      <c r="A6" s="762"/>
      <c r="B6" s="719"/>
      <c r="C6" s="719"/>
      <c r="D6" s="719"/>
      <c r="E6" s="719"/>
      <c r="F6" s="719"/>
      <c r="G6" s="719"/>
      <c r="H6" s="781"/>
      <c r="I6" s="773"/>
      <c r="J6" s="767"/>
      <c r="K6" s="770"/>
      <c r="L6" s="787"/>
    </row>
    <row r="7" spans="1:31" s="104" customFormat="1" ht="42.75" customHeight="1" thickBot="1" x14ac:dyDescent="0.25">
      <c r="A7" s="762"/>
      <c r="B7" s="782"/>
      <c r="C7" s="782"/>
      <c r="D7" s="782"/>
      <c r="E7" s="782"/>
      <c r="F7" s="782"/>
      <c r="G7" s="782"/>
      <c r="H7" s="781"/>
      <c r="I7" s="773"/>
      <c r="J7" s="767"/>
      <c r="K7" s="770"/>
      <c r="L7" s="787"/>
    </row>
    <row r="8" spans="1:31" s="106" customFormat="1" ht="77.25" customHeight="1" thickTop="1" x14ac:dyDescent="0.2">
      <c r="A8" s="762"/>
      <c r="B8" s="264" t="s">
        <v>126</v>
      </c>
      <c r="C8" s="727" t="s">
        <v>127</v>
      </c>
      <c r="D8" s="727" t="s">
        <v>128</v>
      </c>
      <c r="E8" s="265" t="s">
        <v>129</v>
      </c>
      <c r="F8" s="727" t="s">
        <v>130</v>
      </c>
      <c r="G8" s="769" t="s">
        <v>131</v>
      </c>
      <c r="H8" s="786" t="s">
        <v>132</v>
      </c>
      <c r="I8" s="773"/>
      <c r="J8" s="767"/>
      <c r="K8" s="770"/>
      <c r="L8" s="787"/>
    </row>
    <row r="9" spans="1:31" s="106" customFormat="1" ht="3.75" customHeight="1" thickBot="1" x14ac:dyDescent="0.25">
      <c r="A9" s="763"/>
      <c r="B9" s="266"/>
      <c r="C9" s="729"/>
      <c r="D9" s="761"/>
      <c r="E9" s="267"/>
      <c r="F9" s="768"/>
      <c r="G9" s="771"/>
      <c r="H9" s="788"/>
      <c r="I9" s="774"/>
      <c r="J9" s="768"/>
      <c r="K9" s="771"/>
      <c r="L9" s="788"/>
    </row>
    <row r="10" spans="1:31" ht="13.5" thickTop="1" x14ac:dyDescent="0.2">
      <c r="A10" s="268" t="s">
        <v>133</v>
      </c>
      <c r="B10" s="269"/>
      <c r="C10" s="270"/>
      <c r="D10" s="582"/>
      <c r="E10" s="556"/>
      <c r="F10" s="271"/>
      <c r="G10" s="587"/>
      <c r="H10" s="272" t="s">
        <v>34</v>
      </c>
      <c r="I10" s="273"/>
      <c r="J10" s="441"/>
      <c r="K10" s="398"/>
      <c r="L10" s="282"/>
    </row>
    <row r="11" spans="1:31" x14ac:dyDescent="0.2">
      <c r="A11" s="569"/>
      <c r="B11" s="329"/>
      <c r="C11" s="2"/>
      <c r="D11" s="384"/>
      <c r="E11" s="554"/>
      <c r="F11" s="3"/>
      <c r="G11" s="13"/>
      <c r="H11" s="100">
        <f>IF(G11=0,F11,F11/G11)</f>
        <v>0</v>
      </c>
      <c r="I11" s="77"/>
      <c r="J11" s="606"/>
      <c r="K11" s="601"/>
      <c r="L11" s="429"/>
      <c r="M11" s="103" t="s">
        <v>34</v>
      </c>
    </row>
    <row r="12" spans="1:31" ht="13.5" customHeight="1" x14ac:dyDescent="0.2">
      <c r="A12" s="569"/>
      <c r="B12" s="329"/>
      <c r="C12" s="2"/>
      <c r="D12" s="384"/>
      <c r="E12" s="554"/>
      <c r="F12" s="3"/>
      <c r="G12" s="13"/>
      <c r="H12" s="100">
        <f>IF(G12=0,F12,F12/G12)</f>
        <v>0</v>
      </c>
      <c r="I12" s="77"/>
      <c r="J12" s="606"/>
      <c r="K12" s="601"/>
      <c r="L12" s="429"/>
    </row>
    <row r="13" spans="1:31" x14ac:dyDescent="0.2">
      <c r="A13" s="569"/>
      <c r="B13" s="39"/>
      <c r="C13" s="2"/>
      <c r="D13" s="384"/>
      <c r="E13" s="554"/>
      <c r="F13" s="3"/>
      <c r="G13" s="13"/>
      <c r="H13" s="100">
        <f>IF(G13=0,F13,F13/G13)</f>
        <v>0</v>
      </c>
      <c r="I13" s="77"/>
      <c r="J13" s="606"/>
      <c r="K13" s="601"/>
      <c r="L13" s="429"/>
    </row>
    <row r="14" spans="1:31" x14ac:dyDescent="0.2">
      <c r="A14" s="569"/>
      <c r="B14" s="39"/>
      <c r="C14" s="2"/>
      <c r="D14" s="384"/>
      <c r="E14" s="554"/>
      <c r="F14" s="3"/>
      <c r="G14" s="13"/>
      <c r="H14" s="100">
        <f>IF(G14=0,F14,F14/G14)</f>
        <v>0</v>
      </c>
      <c r="I14" s="77"/>
      <c r="J14" s="606"/>
      <c r="K14" s="601"/>
      <c r="L14" s="429"/>
    </row>
    <row r="15" spans="1:31" x14ac:dyDescent="0.2">
      <c r="A15" s="569"/>
      <c r="B15" s="39"/>
      <c r="C15" s="2"/>
      <c r="D15" s="384"/>
      <c r="E15" s="554"/>
      <c r="F15" s="3"/>
      <c r="G15" s="13"/>
      <c r="H15" s="100">
        <f>IF(G15=0,F15,F15/G15)</f>
        <v>0</v>
      </c>
      <c r="I15" s="77"/>
      <c r="J15" s="606"/>
      <c r="K15" s="601"/>
      <c r="L15" s="429"/>
    </row>
    <row r="16" spans="1:31" x14ac:dyDescent="0.2">
      <c r="A16" s="569"/>
      <c r="B16" s="39"/>
      <c r="C16" s="2"/>
      <c r="D16" s="384"/>
      <c r="E16" s="554"/>
      <c r="F16" s="3"/>
      <c r="G16" s="13"/>
      <c r="H16" s="100">
        <f t="shared" ref="H16:H26" si="0">IF(G16=0,F16,F16/G16)</f>
        <v>0</v>
      </c>
      <c r="I16" s="77"/>
      <c r="J16" s="606"/>
      <c r="K16" s="601"/>
      <c r="L16" s="429"/>
    </row>
    <row r="17" spans="1:12" x14ac:dyDescent="0.2">
      <c r="A17" s="569"/>
      <c r="B17" s="39"/>
      <c r="C17" s="2"/>
      <c r="D17" s="384"/>
      <c r="E17" s="554"/>
      <c r="F17" s="3"/>
      <c r="G17" s="13"/>
      <c r="H17" s="100">
        <f t="shared" si="0"/>
        <v>0</v>
      </c>
      <c r="I17" s="77"/>
      <c r="J17" s="606"/>
      <c r="K17" s="601"/>
      <c r="L17" s="429"/>
    </row>
    <row r="18" spans="1:12" x14ac:dyDescent="0.2">
      <c r="A18" s="569"/>
      <c r="B18" s="39"/>
      <c r="C18" s="2"/>
      <c r="D18" s="384"/>
      <c r="E18" s="554"/>
      <c r="F18" s="3"/>
      <c r="G18" s="13"/>
      <c r="H18" s="100">
        <f t="shared" si="0"/>
        <v>0</v>
      </c>
      <c r="I18" s="77"/>
      <c r="J18" s="606"/>
      <c r="K18" s="601"/>
      <c r="L18" s="429"/>
    </row>
    <row r="19" spans="1:12" x14ac:dyDescent="0.2">
      <c r="A19" s="569"/>
      <c r="B19" s="39"/>
      <c r="C19" s="2"/>
      <c r="D19" s="384"/>
      <c r="E19" s="554"/>
      <c r="F19" s="3"/>
      <c r="G19" s="13"/>
      <c r="H19" s="100">
        <f t="shared" si="0"/>
        <v>0</v>
      </c>
      <c r="I19" s="77"/>
      <c r="J19" s="606"/>
      <c r="K19" s="601"/>
      <c r="L19" s="429"/>
    </row>
    <row r="20" spans="1:12" x14ac:dyDescent="0.2">
      <c r="A20" s="569"/>
      <c r="B20" s="39"/>
      <c r="C20" s="2"/>
      <c r="D20" s="384"/>
      <c r="E20" s="554"/>
      <c r="F20" s="3"/>
      <c r="G20" s="13"/>
      <c r="H20" s="100">
        <f t="shared" si="0"/>
        <v>0</v>
      </c>
      <c r="I20" s="77"/>
      <c r="J20" s="606"/>
      <c r="K20" s="601"/>
      <c r="L20" s="429"/>
    </row>
    <row r="21" spans="1:12" x14ac:dyDescent="0.2">
      <c r="A21" s="569"/>
      <c r="B21" s="39"/>
      <c r="C21" s="2"/>
      <c r="D21" s="384"/>
      <c r="E21" s="554"/>
      <c r="F21" s="3"/>
      <c r="G21" s="13"/>
      <c r="H21" s="100">
        <f t="shared" si="0"/>
        <v>0</v>
      </c>
      <c r="I21" s="77"/>
      <c r="J21" s="606"/>
      <c r="K21" s="601"/>
      <c r="L21" s="429"/>
    </row>
    <row r="22" spans="1:12" x14ac:dyDescent="0.2">
      <c r="A22" s="569"/>
      <c r="B22" s="39"/>
      <c r="C22" s="2"/>
      <c r="D22" s="384"/>
      <c r="E22" s="554"/>
      <c r="F22" s="3"/>
      <c r="G22" s="13"/>
      <c r="H22" s="100">
        <f t="shared" si="0"/>
        <v>0</v>
      </c>
      <c r="I22" s="77"/>
      <c r="J22" s="606"/>
      <c r="K22" s="601"/>
      <c r="L22" s="429"/>
    </row>
    <row r="23" spans="1:12" x14ac:dyDescent="0.2">
      <c r="A23" s="569"/>
      <c r="B23" s="39"/>
      <c r="C23" s="2"/>
      <c r="D23" s="384"/>
      <c r="E23" s="554"/>
      <c r="F23" s="3"/>
      <c r="G23" s="13"/>
      <c r="H23" s="100"/>
      <c r="I23" s="77"/>
      <c r="J23" s="606"/>
      <c r="K23" s="601"/>
      <c r="L23" s="429"/>
    </row>
    <row r="24" spans="1:12" x14ac:dyDescent="0.2">
      <c r="A24" s="569"/>
      <c r="B24" s="39"/>
      <c r="C24" s="2"/>
      <c r="D24" s="384"/>
      <c r="E24" s="554"/>
      <c r="F24" s="3"/>
      <c r="G24" s="13"/>
      <c r="H24" s="100">
        <f t="shared" si="0"/>
        <v>0</v>
      </c>
      <c r="I24" s="77"/>
      <c r="J24" s="606"/>
      <c r="K24" s="601"/>
      <c r="L24" s="429"/>
    </row>
    <row r="25" spans="1:12" x14ac:dyDescent="0.2">
      <c r="A25" s="569"/>
      <c r="B25" s="39"/>
      <c r="C25" s="2"/>
      <c r="D25" s="384"/>
      <c r="E25" s="554"/>
      <c r="F25" s="3"/>
      <c r="G25" s="13"/>
      <c r="H25" s="100">
        <f t="shared" si="0"/>
        <v>0</v>
      </c>
      <c r="I25" s="77"/>
      <c r="J25" s="606"/>
      <c r="K25" s="601"/>
      <c r="L25" s="429"/>
    </row>
    <row r="26" spans="1:12" x14ac:dyDescent="0.2">
      <c r="A26" s="569"/>
      <c r="B26" s="39"/>
      <c r="C26" s="2"/>
      <c r="D26" s="384"/>
      <c r="E26" s="554"/>
      <c r="F26" s="3"/>
      <c r="G26" s="13"/>
      <c r="H26" s="100">
        <f t="shared" si="0"/>
        <v>0</v>
      </c>
      <c r="I26" s="77"/>
      <c r="J26" s="606"/>
      <c r="K26" s="601"/>
      <c r="L26" s="429"/>
    </row>
    <row r="27" spans="1:12" x14ac:dyDescent="0.2">
      <c r="A27" s="569"/>
      <c r="B27" s="39"/>
      <c r="C27" s="2"/>
      <c r="D27" s="384"/>
      <c r="E27" s="554"/>
      <c r="F27" s="3"/>
      <c r="G27" s="13"/>
      <c r="H27" s="100">
        <f>IF(G27=0,F27,F27/G27)</f>
        <v>0</v>
      </c>
      <c r="I27" s="77"/>
      <c r="J27" s="606"/>
      <c r="K27" s="601"/>
      <c r="L27" s="429"/>
    </row>
    <row r="28" spans="1:12" x14ac:dyDescent="0.2">
      <c r="A28" s="569"/>
      <c r="B28" s="39"/>
      <c r="C28" s="2"/>
      <c r="D28" s="384"/>
      <c r="E28" s="554"/>
      <c r="F28" s="3"/>
      <c r="G28" s="13"/>
      <c r="H28" s="100">
        <f>IF(G28=0,F28,F28/G28)</f>
        <v>0</v>
      </c>
      <c r="I28" s="77"/>
      <c r="J28" s="606"/>
      <c r="K28" s="601"/>
      <c r="L28" s="429"/>
    </row>
    <row r="29" spans="1:12" x14ac:dyDescent="0.2">
      <c r="A29" s="569"/>
      <c r="B29" s="39"/>
      <c r="C29" s="2"/>
      <c r="D29" s="384"/>
      <c r="E29" s="554"/>
      <c r="F29" s="3"/>
      <c r="G29" s="13"/>
      <c r="H29" s="100">
        <f>IF(G29=0,F29,F29/G29)</f>
        <v>0</v>
      </c>
      <c r="I29" s="77"/>
      <c r="J29" s="606"/>
      <c r="K29" s="601"/>
      <c r="L29" s="429"/>
    </row>
    <row r="30" spans="1:12" s="399" customFormat="1" x14ac:dyDescent="0.2">
      <c r="A30" s="390"/>
      <c r="B30" s="391"/>
      <c r="C30" s="392"/>
      <c r="D30" s="576"/>
      <c r="E30" s="555"/>
      <c r="F30" s="393"/>
      <c r="G30" s="394"/>
      <c r="H30" s="395"/>
      <c r="I30" s="396"/>
      <c r="J30" s="397"/>
      <c r="K30" s="398"/>
      <c r="L30" s="435"/>
    </row>
    <row r="31" spans="1:12" x14ac:dyDescent="0.2">
      <c r="A31" s="275" t="s">
        <v>134</v>
      </c>
      <c r="B31" s="276"/>
      <c r="C31" s="277"/>
      <c r="D31" s="277"/>
      <c r="E31" s="277"/>
      <c r="F31" s="251">
        <f>SUM(F11:F30)</f>
        <v>0</v>
      </c>
      <c r="G31" s="278"/>
      <c r="H31" s="279">
        <f>SUM(H11:H30)</f>
        <v>0</v>
      </c>
      <c r="I31" s="291">
        <f>SUM(I11:I30)</f>
        <v>0</v>
      </c>
      <c r="J31" s="12"/>
      <c r="K31" s="280">
        <f>H31+J31</f>
        <v>0</v>
      </c>
      <c r="L31" s="279">
        <f>SUM(L11:L30)</f>
        <v>0</v>
      </c>
    </row>
    <row r="32" spans="1:12" x14ac:dyDescent="0.2">
      <c r="A32" s="281" t="s">
        <v>65</v>
      </c>
      <c r="B32" s="269"/>
      <c r="C32" s="270"/>
      <c r="D32" s="582"/>
      <c r="E32" s="556"/>
      <c r="F32" s="271"/>
      <c r="G32" s="603"/>
      <c r="H32" s="604"/>
      <c r="I32" s="605"/>
      <c r="J32" s="441"/>
      <c r="K32" s="398"/>
      <c r="L32" s="604"/>
    </row>
    <row r="33" spans="1:12" x14ac:dyDescent="0.2">
      <c r="A33" s="46"/>
      <c r="B33" s="40"/>
      <c r="C33" s="14"/>
      <c r="D33" s="385"/>
      <c r="E33" s="557"/>
      <c r="F33" s="15"/>
      <c r="G33" s="16"/>
      <c r="H33" s="100">
        <f t="shared" ref="H33:H43" si="1">IF(G33=0,F33,F33/G33)</f>
        <v>0</v>
      </c>
      <c r="I33" s="54"/>
      <c r="J33" s="602"/>
      <c r="K33" s="601"/>
      <c r="L33" s="433"/>
    </row>
    <row r="34" spans="1:12" x14ac:dyDescent="0.2">
      <c r="A34" s="46"/>
      <c r="B34" s="40"/>
      <c r="C34" s="14"/>
      <c r="D34" s="385"/>
      <c r="E34" s="557"/>
      <c r="F34" s="15"/>
      <c r="G34" s="16"/>
      <c r="H34" s="100">
        <f t="shared" si="1"/>
        <v>0</v>
      </c>
      <c r="I34" s="54"/>
      <c r="J34" s="602"/>
      <c r="K34" s="601"/>
      <c r="L34" s="433"/>
    </row>
    <row r="35" spans="1:12" x14ac:dyDescent="0.2">
      <c r="A35" s="46"/>
      <c r="B35" s="40"/>
      <c r="C35" s="14"/>
      <c r="D35" s="385"/>
      <c r="E35" s="557"/>
      <c r="F35" s="15"/>
      <c r="G35" s="16"/>
      <c r="H35" s="100">
        <f t="shared" si="1"/>
        <v>0</v>
      </c>
      <c r="I35" s="54"/>
      <c r="J35" s="602"/>
      <c r="K35" s="601"/>
      <c r="L35" s="433"/>
    </row>
    <row r="36" spans="1:12" x14ac:dyDescent="0.2">
      <c r="A36" s="47"/>
      <c r="B36" s="40"/>
      <c r="C36" s="14"/>
      <c r="D36" s="385"/>
      <c r="E36" s="557"/>
      <c r="F36" s="15"/>
      <c r="G36" s="16"/>
      <c r="H36" s="100">
        <f t="shared" si="1"/>
        <v>0</v>
      </c>
      <c r="I36" s="54"/>
      <c r="J36" s="602"/>
      <c r="K36" s="601"/>
      <c r="L36" s="433"/>
    </row>
    <row r="37" spans="1:12" x14ac:dyDescent="0.2">
      <c r="A37" s="46"/>
      <c r="B37" s="40"/>
      <c r="C37" s="14"/>
      <c r="D37" s="385"/>
      <c r="E37" s="557"/>
      <c r="F37" s="15"/>
      <c r="G37" s="16"/>
      <c r="H37" s="100">
        <f t="shared" si="1"/>
        <v>0</v>
      </c>
      <c r="I37" s="54"/>
      <c r="J37" s="602"/>
      <c r="K37" s="601"/>
      <c r="L37" s="433"/>
    </row>
    <row r="38" spans="1:12" x14ac:dyDescent="0.2">
      <c r="A38" s="46"/>
      <c r="B38" s="40"/>
      <c r="C38" s="14"/>
      <c r="D38" s="385"/>
      <c r="E38" s="557"/>
      <c r="F38" s="15"/>
      <c r="G38" s="16"/>
      <c r="H38" s="100">
        <f t="shared" si="1"/>
        <v>0</v>
      </c>
      <c r="I38" s="54"/>
      <c r="J38" s="602"/>
      <c r="K38" s="601"/>
      <c r="L38" s="433"/>
    </row>
    <row r="39" spans="1:12" x14ac:dyDescent="0.2">
      <c r="A39" s="46"/>
      <c r="B39" s="40"/>
      <c r="C39" s="14"/>
      <c r="D39" s="385"/>
      <c r="E39" s="557"/>
      <c r="F39" s="15"/>
      <c r="G39" s="16"/>
      <c r="H39" s="100">
        <f t="shared" si="1"/>
        <v>0</v>
      </c>
      <c r="I39" s="54"/>
      <c r="J39" s="602"/>
      <c r="K39" s="601"/>
      <c r="L39" s="433"/>
    </row>
    <row r="40" spans="1:12" x14ac:dyDescent="0.2">
      <c r="A40" s="47"/>
      <c r="B40" s="40"/>
      <c r="C40" s="14"/>
      <c r="D40" s="385"/>
      <c r="E40" s="557"/>
      <c r="F40" s="15"/>
      <c r="G40" s="16"/>
      <c r="H40" s="100">
        <f t="shared" si="1"/>
        <v>0</v>
      </c>
      <c r="I40" s="54"/>
      <c r="J40" s="602"/>
      <c r="K40" s="601"/>
      <c r="L40" s="433"/>
    </row>
    <row r="41" spans="1:12" x14ac:dyDescent="0.2">
      <c r="A41" s="46"/>
      <c r="B41" s="40"/>
      <c r="C41" s="14"/>
      <c r="D41" s="385"/>
      <c r="E41" s="557"/>
      <c r="F41" s="15"/>
      <c r="G41" s="16"/>
      <c r="H41" s="100">
        <f t="shared" si="1"/>
        <v>0</v>
      </c>
      <c r="I41" s="54"/>
      <c r="J41" s="602"/>
      <c r="K41" s="601"/>
      <c r="L41" s="433"/>
    </row>
    <row r="42" spans="1:12" x14ac:dyDescent="0.2">
      <c r="A42" s="46"/>
      <c r="B42" s="40"/>
      <c r="C42" s="14"/>
      <c r="D42" s="385"/>
      <c r="E42" s="557"/>
      <c r="F42" s="15"/>
      <c r="G42" s="16"/>
      <c r="H42" s="100">
        <f t="shared" si="1"/>
        <v>0</v>
      </c>
      <c r="I42" s="54"/>
      <c r="J42" s="602"/>
      <c r="K42" s="601"/>
      <c r="L42" s="433"/>
    </row>
    <row r="43" spans="1:12" x14ac:dyDescent="0.2">
      <c r="A43" s="46"/>
      <c r="B43" s="40"/>
      <c r="C43" s="14"/>
      <c r="D43" s="385"/>
      <c r="E43" s="557"/>
      <c r="F43" s="15"/>
      <c r="G43" s="16"/>
      <c r="H43" s="100">
        <f t="shared" si="1"/>
        <v>0</v>
      </c>
      <c r="I43" s="54"/>
      <c r="J43" s="602"/>
      <c r="K43" s="601"/>
      <c r="L43" s="433"/>
    </row>
    <row r="44" spans="1:12" x14ac:dyDescent="0.2">
      <c r="A44" s="47"/>
      <c r="B44" s="40"/>
      <c r="C44" s="14"/>
      <c r="D44" s="385"/>
      <c r="E44" s="557"/>
      <c r="F44" s="15"/>
      <c r="G44" s="16"/>
      <c r="H44" s="100">
        <f>IF(G44=0,F44,F44/G44)</f>
        <v>0</v>
      </c>
      <c r="I44" s="54"/>
      <c r="J44" s="602"/>
      <c r="K44" s="601"/>
      <c r="L44" s="433"/>
    </row>
    <row r="45" spans="1:12" x14ac:dyDescent="0.2">
      <c r="A45" s="47"/>
      <c r="B45" s="40"/>
      <c r="C45" s="14"/>
      <c r="D45" s="385"/>
      <c r="E45" s="557"/>
      <c r="F45" s="15"/>
      <c r="G45" s="16"/>
      <c r="H45" s="100">
        <f>IF(G45=0,F45,F45/G45)</f>
        <v>0</v>
      </c>
      <c r="I45" s="54"/>
      <c r="J45" s="602"/>
      <c r="K45" s="601"/>
      <c r="L45" s="433"/>
    </row>
    <row r="46" spans="1:12" x14ac:dyDescent="0.2">
      <c r="A46" s="284"/>
      <c r="B46" s="285"/>
      <c r="C46" s="286"/>
      <c r="D46" s="577"/>
      <c r="E46" s="558"/>
      <c r="F46" s="256"/>
      <c r="G46" s="404"/>
      <c r="H46" s="395"/>
      <c r="I46" s="405"/>
      <c r="J46" s="406"/>
      <c r="K46" s="398"/>
      <c r="L46" s="436"/>
    </row>
    <row r="47" spans="1:12" x14ac:dyDescent="0.2">
      <c r="A47" s="275" t="s">
        <v>66</v>
      </c>
      <c r="B47" s="289"/>
      <c r="C47" s="290"/>
      <c r="D47" s="290"/>
      <c r="E47" s="290"/>
      <c r="F47" s="251">
        <f>SUM(F33:F46)</f>
        <v>0</v>
      </c>
      <c r="G47" s="278"/>
      <c r="H47" s="279">
        <f>SUM(H33:H46)</f>
        <v>0</v>
      </c>
      <c r="I47" s="291">
        <f>SUM(I33:I46)</f>
        <v>0</v>
      </c>
      <c r="J47" s="12"/>
      <c r="K47" s="280">
        <f>H47+J47</f>
        <v>0</v>
      </c>
      <c r="L47" s="279">
        <f>SUM(L33:L46)</f>
        <v>0</v>
      </c>
    </row>
    <row r="48" spans="1:12" x14ac:dyDescent="0.2">
      <c r="A48" s="281" t="s">
        <v>67</v>
      </c>
      <c r="B48" s="269"/>
      <c r="C48" s="270"/>
      <c r="D48" s="582"/>
      <c r="E48" s="556"/>
      <c r="F48" s="271"/>
      <c r="G48" s="292"/>
      <c r="H48" s="282"/>
      <c r="I48" s="283"/>
      <c r="J48" s="441"/>
      <c r="K48" s="398"/>
      <c r="L48" s="282"/>
    </row>
    <row r="49" spans="1:12" x14ac:dyDescent="0.2">
      <c r="A49" s="46"/>
      <c r="B49" s="40"/>
      <c r="C49" s="14"/>
      <c r="D49" s="385"/>
      <c r="E49" s="557"/>
      <c r="F49" s="15"/>
      <c r="G49" s="16"/>
      <c r="H49" s="100">
        <f t="shared" ref="H49:H67" si="2">IF(G49=0,F49,F49/G49)</f>
        <v>0</v>
      </c>
      <c r="I49" s="54"/>
      <c r="J49" s="602"/>
      <c r="K49" s="601"/>
      <c r="L49" s="433"/>
    </row>
    <row r="50" spans="1:12" x14ac:dyDescent="0.2">
      <c r="A50" s="46"/>
      <c r="B50" s="40"/>
      <c r="C50" s="14"/>
      <c r="D50" s="385"/>
      <c r="E50" s="557"/>
      <c r="F50" s="15"/>
      <c r="G50" s="16"/>
      <c r="H50" s="100">
        <f t="shared" si="2"/>
        <v>0</v>
      </c>
      <c r="I50" s="54"/>
      <c r="J50" s="602"/>
      <c r="K50" s="601"/>
      <c r="L50" s="433"/>
    </row>
    <row r="51" spans="1:12" x14ac:dyDescent="0.2">
      <c r="A51" s="46"/>
      <c r="B51" s="40"/>
      <c r="C51" s="14"/>
      <c r="D51" s="385"/>
      <c r="E51" s="557"/>
      <c r="F51" s="15"/>
      <c r="G51" s="16"/>
      <c r="H51" s="100">
        <f t="shared" si="2"/>
        <v>0</v>
      </c>
      <c r="I51" s="54"/>
      <c r="J51" s="602"/>
      <c r="K51" s="601"/>
      <c r="L51" s="433"/>
    </row>
    <row r="52" spans="1:12" x14ac:dyDescent="0.2">
      <c r="A52" s="47"/>
      <c r="B52" s="40"/>
      <c r="C52" s="14"/>
      <c r="D52" s="385"/>
      <c r="E52" s="557"/>
      <c r="F52" s="15"/>
      <c r="G52" s="16"/>
      <c r="H52" s="100">
        <f t="shared" si="2"/>
        <v>0</v>
      </c>
      <c r="I52" s="54"/>
      <c r="J52" s="602"/>
      <c r="K52" s="601"/>
      <c r="L52" s="433"/>
    </row>
    <row r="53" spans="1:12" x14ac:dyDescent="0.2">
      <c r="A53" s="46"/>
      <c r="B53" s="40"/>
      <c r="C53" s="14"/>
      <c r="D53" s="385"/>
      <c r="E53" s="557"/>
      <c r="F53" s="15"/>
      <c r="G53" s="16"/>
      <c r="H53" s="100">
        <f t="shared" si="2"/>
        <v>0</v>
      </c>
      <c r="I53" s="54"/>
      <c r="J53" s="602"/>
      <c r="K53" s="601"/>
      <c r="L53" s="433"/>
    </row>
    <row r="54" spans="1:12" x14ac:dyDescent="0.2">
      <c r="A54" s="46"/>
      <c r="B54" s="40"/>
      <c r="C54" s="14"/>
      <c r="D54" s="385"/>
      <c r="E54" s="557"/>
      <c r="F54" s="15"/>
      <c r="G54" s="600"/>
      <c r="H54" s="100">
        <f t="shared" si="2"/>
        <v>0</v>
      </c>
      <c r="I54" s="54"/>
      <c r="J54" s="602"/>
      <c r="K54" s="601"/>
      <c r="L54" s="433"/>
    </row>
    <row r="55" spans="1:12" x14ac:dyDescent="0.2">
      <c r="A55" s="46"/>
      <c r="B55" s="40"/>
      <c r="C55" s="14"/>
      <c r="D55" s="385"/>
      <c r="E55" s="557"/>
      <c r="F55" s="15"/>
      <c r="G55" s="16"/>
      <c r="H55" s="100">
        <f t="shared" si="2"/>
        <v>0</v>
      </c>
      <c r="I55" s="54"/>
      <c r="J55" s="602"/>
      <c r="K55" s="601"/>
      <c r="L55" s="433"/>
    </row>
    <row r="56" spans="1:12" x14ac:dyDescent="0.2">
      <c r="A56" s="47"/>
      <c r="B56" s="40"/>
      <c r="C56" s="14"/>
      <c r="D56" s="385"/>
      <c r="E56" s="557"/>
      <c r="F56" s="15"/>
      <c r="G56" s="16"/>
      <c r="H56" s="100">
        <f t="shared" si="2"/>
        <v>0</v>
      </c>
      <c r="I56" s="54"/>
      <c r="J56" s="602"/>
      <c r="K56" s="601"/>
      <c r="L56" s="433"/>
    </row>
    <row r="57" spans="1:12" ht="12" customHeight="1" x14ac:dyDescent="0.2">
      <c r="A57" s="46"/>
      <c r="B57" s="40"/>
      <c r="C57" s="14"/>
      <c r="D57" s="385"/>
      <c r="E57" s="557"/>
      <c r="F57" s="15"/>
      <c r="G57" s="16"/>
      <c r="H57" s="100">
        <f t="shared" si="2"/>
        <v>0</v>
      </c>
      <c r="I57" s="54"/>
      <c r="J57" s="602"/>
      <c r="K57" s="601"/>
      <c r="L57" s="433"/>
    </row>
    <row r="58" spans="1:12" x14ac:dyDescent="0.2">
      <c r="A58" s="46"/>
      <c r="B58" s="40"/>
      <c r="C58" s="14"/>
      <c r="D58" s="385"/>
      <c r="E58" s="557"/>
      <c r="F58" s="15"/>
      <c r="G58" s="16"/>
      <c r="H58" s="100">
        <f t="shared" si="2"/>
        <v>0</v>
      </c>
      <c r="I58" s="54"/>
      <c r="J58" s="602"/>
      <c r="K58" s="601"/>
      <c r="L58" s="433"/>
    </row>
    <row r="59" spans="1:12" x14ac:dyDescent="0.2">
      <c r="A59" s="46"/>
      <c r="B59" s="40"/>
      <c r="C59" s="14"/>
      <c r="D59" s="385"/>
      <c r="E59" s="557"/>
      <c r="F59" s="15"/>
      <c r="G59" s="16"/>
      <c r="H59" s="100">
        <f t="shared" si="2"/>
        <v>0</v>
      </c>
      <c r="I59" s="54"/>
      <c r="J59" s="602"/>
      <c r="K59" s="601"/>
      <c r="L59" s="433"/>
    </row>
    <row r="60" spans="1:12" x14ac:dyDescent="0.2">
      <c r="A60" s="47"/>
      <c r="B60" s="40"/>
      <c r="C60" s="14"/>
      <c r="D60" s="385"/>
      <c r="E60" s="557"/>
      <c r="F60" s="15"/>
      <c r="G60" s="16"/>
      <c r="H60" s="100">
        <f t="shared" si="2"/>
        <v>0</v>
      </c>
      <c r="I60" s="54"/>
      <c r="J60" s="602"/>
      <c r="K60" s="601"/>
      <c r="L60" s="433"/>
    </row>
    <row r="61" spans="1:12" x14ac:dyDescent="0.2">
      <c r="A61" s="46"/>
      <c r="B61" s="40"/>
      <c r="C61" s="14"/>
      <c r="D61" s="385"/>
      <c r="E61" s="557"/>
      <c r="F61" s="15"/>
      <c r="G61" s="16"/>
      <c r="H61" s="100">
        <f t="shared" si="2"/>
        <v>0</v>
      </c>
      <c r="I61" s="54"/>
      <c r="J61" s="602"/>
      <c r="K61" s="601"/>
      <c r="L61" s="433"/>
    </row>
    <row r="62" spans="1:12" x14ac:dyDescent="0.2">
      <c r="A62" s="46"/>
      <c r="B62" s="40"/>
      <c r="C62" s="14"/>
      <c r="D62" s="385"/>
      <c r="E62" s="557"/>
      <c r="F62" s="15"/>
      <c r="G62" s="16"/>
      <c r="H62" s="100">
        <f t="shared" si="2"/>
        <v>0</v>
      </c>
      <c r="I62" s="54"/>
      <c r="J62" s="602"/>
      <c r="K62" s="601"/>
      <c r="L62" s="433"/>
    </row>
    <row r="63" spans="1:12" x14ac:dyDescent="0.2">
      <c r="A63" s="46"/>
      <c r="B63" s="40"/>
      <c r="C63" s="14"/>
      <c r="D63" s="385"/>
      <c r="E63" s="557"/>
      <c r="F63" s="15"/>
      <c r="G63" s="16"/>
      <c r="H63" s="100">
        <f t="shared" si="2"/>
        <v>0</v>
      </c>
      <c r="I63" s="54"/>
      <c r="J63" s="602"/>
      <c r="K63" s="601"/>
      <c r="L63" s="433"/>
    </row>
    <row r="64" spans="1:12" x14ac:dyDescent="0.2">
      <c r="A64" s="47"/>
      <c r="B64" s="40"/>
      <c r="C64" s="14"/>
      <c r="D64" s="385"/>
      <c r="E64" s="557"/>
      <c r="F64" s="15"/>
      <c r="G64" s="16"/>
      <c r="H64" s="100">
        <f t="shared" si="2"/>
        <v>0</v>
      </c>
      <c r="I64" s="54"/>
      <c r="J64" s="602"/>
      <c r="K64" s="601"/>
      <c r="L64" s="433"/>
    </row>
    <row r="65" spans="1:12" x14ac:dyDescent="0.2">
      <c r="A65" s="46"/>
      <c r="B65" s="40"/>
      <c r="C65" s="14"/>
      <c r="D65" s="385"/>
      <c r="E65" s="557"/>
      <c r="F65" s="15"/>
      <c r="G65" s="16"/>
      <c r="H65" s="100">
        <f>IF(G65=0,F65,F65/G65)</f>
        <v>0</v>
      </c>
      <c r="I65" s="54"/>
      <c r="J65" s="602"/>
      <c r="K65" s="601"/>
      <c r="L65" s="433"/>
    </row>
    <row r="66" spans="1:12" x14ac:dyDescent="0.2">
      <c r="A66" s="46"/>
      <c r="B66" s="40"/>
      <c r="C66" s="14"/>
      <c r="D66" s="385"/>
      <c r="E66" s="557"/>
      <c r="F66" s="15"/>
      <c r="G66" s="16"/>
      <c r="H66" s="100">
        <f t="shared" si="2"/>
        <v>0</v>
      </c>
      <c r="I66" s="54"/>
      <c r="J66" s="602"/>
      <c r="K66" s="601"/>
      <c r="L66" s="433"/>
    </row>
    <row r="67" spans="1:12" x14ac:dyDescent="0.2">
      <c r="A67" s="46"/>
      <c r="B67" s="40"/>
      <c r="C67" s="14"/>
      <c r="D67" s="385"/>
      <c r="E67" s="557"/>
      <c r="F67" s="15"/>
      <c r="G67" s="16"/>
      <c r="H67" s="100">
        <f t="shared" si="2"/>
        <v>0</v>
      </c>
      <c r="I67" s="54"/>
      <c r="J67" s="602"/>
      <c r="K67" s="601"/>
      <c r="L67" s="433"/>
    </row>
    <row r="68" spans="1:12" x14ac:dyDescent="0.2">
      <c r="A68" s="47"/>
      <c r="B68" s="40"/>
      <c r="C68" s="14"/>
      <c r="D68" s="385"/>
      <c r="E68" s="557"/>
      <c r="F68" s="15"/>
      <c r="G68" s="16"/>
      <c r="H68" s="100">
        <f>IF(G68=0,F68,F68/G68)</f>
        <v>0</v>
      </c>
      <c r="I68" s="54"/>
      <c r="J68" s="602"/>
      <c r="K68" s="601"/>
      <c r="L68" s="433"/>
    </row>
    <row r="69" spans="1:12" ht="14.25" customHeight="1" x14ac:dyDescent="0.2">
      <c r="A69" s="400"/>
      <c r="B69" s="401"/>
      <c r="C69" s="402"/>
      <c r="D69" s="578"/>
      <c r="E69" s="559"/>
      <c r="F69" s="403"/>
      <c r="G69" s="404"/>
      <c r="H69" s="395"/>
      <c r="I69" s="405"/>
      <c r="J69" s="406"/>
      <c r="K69" s="398"/>
      <c r="L69" s="436"/>
    </row>
    <row r="70" spans="1:12" x14ac:dyDescent="0.2">
      <c r="A70" s="275" t="s">
        <v>135</v>
      </c>
      <c r="B70" s="289"/>
      <c r="C70" s="290"/>
      <c r="D70" s="290"/>
      <c r="E70" s="290"/>
      <c r="F70" s="251">
        <f>SUM(F49:F69)</f>
        <v>0</v>
      </c>
      <c r="G70" s="278"/>
      <c r="H70" s="279">
        <f>SUM(H49:H69)</f>
        <v>0</v>
      </c>
      <c r="I70" s="291">
        <f>SUM(I49:I69)</f>
        <v>0</v>
      </c>
      <c r="J70" s="12"/>
      <c r="K70" s="280">
        <f>H70+J70</f>
        <v>0</v>
      </c>
      <c r="L70" s="279">
        <f>SUM(L49:L69)</f>
        <v>0</v>
      </c>
    </row>
    <row r="71" spans="1:12" x14ac:dyDescent="0.2">
      <c r="A71" s="293" t="s">
        <v>136</v>
      </c>
      <c r="B71" s="294"/>
      <c r="C71" s="295"/>
      <c r="D71" s="583"/>
      <c r="E71" s="560"/>
      <c r="F71" s="215"/>
      <c r="G71" s="588"/>
      <c r="H71" s="296"/>
      <c r="I71" s="297"/>
      <c r="J71" s="442"/>
      <c r="K71" s="444"/>
      <c r="L71" s="296"/>
    </row>
    <row r="72" spans="1:12" x14ac:dyDescent="0.2">
      <c r="A72" s="46"/>
      <c r="B72" s="40"/>
      <c r="C72" s="14"/>
      <c r="D72" s="385"/>
      <c r="E72" s="557"/>
      <c r="F72" s="15"/>
      <c r="G72" s="16"/>
      <c r="H72" s="100">
        <f t="shared" ref="H72:H81" si="3">IF(G72=0,F72,F72/G72)</f>
        <v>0</v>
      </c>
      <c r="I72" s="154"/>
      <c r="J72" s="607"/>
      <c r="K72" s="608"/>
      <c r="L72" s="153"/>
    </row>
    <row r="73" spans="1:12" x14ac:dyDescent="0.2">
      <c r="A73" s="47"/>
      <c r="B73" s="41"/>
      <c r="C73" s="17"/>
      <c r="D73" s="386"/>
      <c r="E73" s="561"/>
      <c r="F73" s="15"/>
      <c r="G73" s="16"/>
      <c r="H73" s="100">
        <f t="shared" si="3"/>
        <v>0</v>
      </c>
      <c r="I73" s="154"/>
      <c r="J73" s="607"/>
      <c r="K73" s="608"/>
      <c r="L73" s="153"/>
    </row>
    <row r="74" spans="1:12" x14ac:dyDescent="0.2">
      <c r="A74" s="47"/>
      <c r="B74" s="41"/>
      <c r="C74" s="17"/>
      <c r="D74" s="386"/>
      <c r="E74" s="561"/>
      <c r="F74" s="15"/>
      <c r="G74" s="16"/>
      <c r="H74" s="100">
        <f t="shared" si="3"/>
        <v>0</v>
      </c>
      <c r="I74" s="154"/>
      <c r="J74" s="607"/>
      <c r="K74" s="608"/>
      <c r="L74" s="153"/>
    </row>
    <row r="75" spans="1:12" x14ac:dyDescent="0.2">
      <c r="A75" s="47"/>
      <c r="B75" s="41"/>
      <c r="C75" s="17"/>
      <c r="D75" s="386"/>
      <c r="E75" s="561"/>
      <c r="F75" s="15"/>
      <c r="G75" s="16"/>
      <c r="H75" s="100">
        <f t="shared" si="3"/>
        <v>0</v>
      </c>
      <c r="I75" s="154"/>
      <c r="J75" s="607"/>
      <c r="K75" s="608"/>
      <c r="L75" s="153"/>
    </row>
    <row r="76" spans="1:12" x14ac:dyDescent="0.2">
      <c r="A76" s="47"/>
      <c r="B76" s="41"/>
      <c r="C76" s="17"/>
      <c r="D76" s="386"/>
      <c r="E76" s="561"/>
      <c r="F76" s="15"/>
      <c r="G76" s="16"/>
      <c r="H76" s="100">
        <f t="shared" si="3"/>
        <v>0</v>
      </c>
      <c r="I76" s="154"/>
      <c r="J76" s="607"/>
      <c r="K76" s="608"/>
      <c r="L76" s="153"/>
    </row>
    <row r="77" spans="1:12" x14ac:dyDescent="0.2">
      <c r="A77" s="47"/>
      <c r="B77" s="41"/>
      <c r="C77" s="17"/>
      <c r="D77" s="386"/>
      <c r="E77" s="561"/>
      <c r="F77" s="15"/>
      <c r="G77" s="16"/>
      <c r="H77" s="100">
        <f t="shared" si="3"/>
        <v>0</v>
      </c>
      <c r="I77" s="154"/>
      <c r="J77" s="607"/>
      <c r="K77" s="608"/>
      <c r="L77" s="153"/>
    </row>
    <row r="78" spans="1:12" x14ac:dyDescent="0.2">
      <c r="A78" s="47"/>
      <c r="B78" s="41"/>
      <c r="C78" s="17"/>
      <c r="D78" s="386"/>
      <c r="E78" s="561"/>
      <c r="F78" s="15"/>
      <c r="G78" s="16"/>
      <c r="H78" s="100">
        <f t="shared" si="3"/>
        <v>0</v>
      </c>
      <c r="I78" s="154"/>
      <c r="J78" s="607"/>
      <c r="K78" s="608"/>
      <c r="L78" s="153"/>
    </row>
    <row r="79" spans="1:12" x14ac:dyDescent="0.2">
      <c r="A79" s="47"/>
      <c r="B79" s="41"/>
      <c r="C79" s="17"/>
      <c r="D79" s="386"/>
      <c r="E79" s="561"/>
      <c r="F79" s="15"/>
      <c r="G79" s="16"/>
      <c r="H79" s="100">
        <f t="shared" si="3"/>
        <v>0</v>
      </c>
      <c r="I79" s="154"/>
      <c r="J79" s="607"/>
      <c r="K79" s="608"/>
      <c r="L79" s="153"/>
    </row>
    <row r="80" spans="1:12" x14ac:dyDescent="0.2">
      <c r="A80" s="47"/>
      <c r="B80" s="41"/>
      <c r="C80" s="17"/>
      <c r="D80" s="386"/>
      <c r="E80" s="561"/>
      <c r="F80" s="15"/>
      <c r="G80" s="16"/>
      <c r="H80" s="100">
        <f t="shared" si="3"/>
        <v>0</v>
      </c>
      <c r="I80" s="154"/>
      <c r="J80" s="607"/>
      <c r="K80" s="608"/>
      <c r="L80" s="153"/>
    </row>
    <row r="81" spans="1:12" x14ac:dyDescent="0.2">
      <c r="A81" s="47"/>
      <c r="B81" s="41"/>
      <c r="C81" s="17"/>
      <c r="D81" s="386"/>
      <c r="E81" s="561"/>
      <c r="F81" s="15"/>
      <c r="G81" s="16"/>
      <c r="H81" s="100">
        <f t="shared" si="3"/>
        <v>0</v>
      </c>
      <c r="I81" s="154"/>
      <c r="J81" s="607"/>
      <c r="K81" s="608"/>
      <c r="L81" s="153"/>
    </row>
    <row r="82" spans="1:12" x14ac:dyDescent="0.2">
      <c r="A82" s="284"/>
      <c r="B82" s="299"/>
      <c r="C82" s="300"/>
      <c r="D82" s="579"/>
      <c r="E82" s="562"/>
      <c r="F82" s="256"/>
      <c r="G82" s="287"/>
      <c r="H82" s="260"/>
      <c r="I82" s="297"/>
      <c r="J82" s="442"/>
      <c r="K82" s="444"/>
      <c r="L82" s="296"/>
    </row>
    <row r="83" spans="1:12" x14ac:dyDescent="0.2">
      <c r="A83" s="275" t="s">
        <v>137</v>
      </c>
      <c r="B83" s="289"/>
      <c r="C83" s="290"/>
      <c r="D83" s="290"/>
      <c r="E83" s="290"/>
      <c r="F83" s="251">
        <f>SUM(F72:F82)</f>
        <v>0</v>
      </c>
      <c r="G83" s="278"/>
      <c r="H83" s="279">
        <f>SUM(H72:H82)</f>
        <v>0</v>
      </c>
      <c r="I83" s="291">
        <f>SUM(I72:I82)</f>
        <v>0</v>
      </c>
      <c r="J83" s="12"/>
      <c r="K83" s="280">
        <f>H83+J83</f>
        <v>0</v>
      </c>
      <c r="L83" s="279">
        <f>SUM(L72:L82)</f>
        <v>0</v>
      </c>
    </row>
    <row r="84" spans="1:12" x14ac:dyDescent="0.2">
      <c r="A84" s="281" t="s">
        <v>71</v>
      </c>
      <c r="B84" s="269"/>
      <c r="C84" s="270"/>
      <c r="D84" s="582"/>
      <c r="E84" s="556"/>
      <c r="F84" s="271"/>
      <c r="G84" s="292"/>
      <c r="H84" s="282"/>
      <c r="I84" s="283"/>
      <c r="J84" s="441"/>
      <c r="K84" s="398"/>
      <c r="L84" s="282"/>
    </row>
    <row r="85" spans="1:12" x14ac:dyDescent="0.2">
      <c r="A85" s="46"/>
      <c r="B85" s="40"/>
      <c r="C85" s="14"/>
      <c r="D85" s="385"/>
      <c r="E85" s="557"/>
      <c r="F85" s="15"/>
      <c r="G85" s="16"/>
      <c r="H85" s="100">
        <f t="shared" ref="H85:H116" si="4">IF(G85=0,F85,F85/G85)</f>
        <v>0</v>
      </c>
      <c r="I85" s="54"/>
      <c r="J85" s="602"/>
      <c r="K85" s="601"/>
      <c r="L85" s="433"/>
    </row>
    <row r="86" spans="1:12" x14ac:dyDescent="0.2">
      <c r="A86" s="46"/>
      <c r="B86" s="40"/>
      <c r="C86" s="14"/>
      <c r="D86" s="385"/>
      <c r="E86" s="557"/>
      <c r="F86" s="15"/>
      <c r="G86" s="16"/>
      <c r="H86" s="100">
        <f t="shared" si="4"/>
        <v>0</v>
      </c>
      <c r="I86" s="54"/>
      <c r="J86" s="602"/>
      <c r="K86" s="601"/>
      <c r="L86" s="433"/>
    </row>
    <row r="87" spans="1:12" x14ac:dyDescent="0.2">
      <c r="A87" s="46"/>
      <c r="B87" s="40"/>
      <c r="C87" s="14"/>
      <c r="D87" s="385"/>
      <c r="E87" s="557"/>
      <c r="F87" s="15"/>
      <c r="G87" s="16"/>
      <c r="H87" s="100">
        <f t="shared" si="4"/>
        <v>0</v>
      </c>
      <c r="I87" s="54"/>
      <c r="J87" s="602"/>
      <c r="K87" s="601"/>
      <c r="L87" s="433"/>
    </row>
    <row r="88" spans="1:12" x14ac:dyDescent="0.2">
      <c r="A88" s="47"/>
      <c r="B88" s="40"/>
      <c r="C88" s="14"/>
      <c r="D88" s="385"/>
      <c r="E88" s="557"/>
      <c r="F88" s="15"/>
      <c r="G88" s="16"/>
      <c r="H88" s="100">
        <f t="shared" si="4"/>
        <v>0</v>
      </c>
      <c r="I88" s="54"/>
      <c r="J88" s="602"/>
      <c r="K88" s="601"/>
      <c r="L88" s="433"/>
    </row>
    <row r="89" spans="1:12" x14ac:dyDescent="0.2">
      <c r="A89" s="46"/>
      <c r="B89" s="40"/>
      <c r="C89" s="14"/>
      <c r="D89" s="385"/>
      <c r="E89" s="557"/>
      <c r="F89" s="15"/>
      <c r="G89" s="16"/>
      <c r="H89" s="100">
        <f t="shared" si="4"/>
        <v>0</v>
      </c>
      <c r="I89" s="54"/>
      <c r="J89" s="602"/>
      <c r="K89" s="601"/>
      <c r="L89" s="433"/>
    </row>
    <row r="90" spans="1:12" x14ac:dyDescent="0.2">
      <c r="A90" s="46"/>
      <c r="B90" s="40"/>
      <c r="C90" s="14"/>
      <c r="D90" s="385"/>
      <c r="E90" s="557"/>
      <c r="F90" s="15"/>
      <c r="G90" s="16"/>
      <c r="H90" s="100">
        <f t="shared" si="4"/>
        <v>0</v>
      </c>
      <c r="I90" s="54"/>
      <c r="J90" s="602"/>
      <c r="K90" s="601"/>
      <c r="L90" s="433"/>
    </row>
    <row r="91" spans="1:12" x14ac:dyDescent="0.2">
      <c r="A91" s="46"/>
      <c r="B91" s="40"/>
      <c r="C91" s="14"/>
      <c r="D91" s="385"/>
      <c r="E91" s="557"/>
      <c r="F91" s="15"/>
      <c r="G91" s="16"/>
      <c r="H91" s="100">
        <f t="shared" si="4"/>
        <v>0</v>
      </c>
      <c r="I91" s="54"/>
      <c r="J91" s="602"/>
      <c r="K91" s="601"/>
      <c r="L91" s="433"/>
    </row>
    <row r="92" spans="1:12" x14ac:dyDescent="0.2">
      <c r="A92" s="47"/>
      <c r="B92" s="40"/>
      <c r="C92" s="14"/>
      <c r="D92" s="385"/>
      <c r="E92" s="557"/>
      <c r="F92" s="15"/>
      <c r="G92" s="16"/>
      <c r="H92" s="100">
        <f t="shared" si="4"/>
        <v>0</v>
      </c>
      <c r="I92" s="54"/>
      <c r="J92" s="602"/>
      <c r="K92" s="601"/>
      <c r="L92" s="433"/>
    </row>
    <row r="93" spans="1:12" x14ac:dyDescent="0.2">
      <c r="A93" s="46"/>
      <c r="B93" s="40"/>
      <c r="C93" s="14"/>
      <c r="D93" s="385"/>
      <c r="E93" s="557"/>
      <c r="F93" s="15"/>
      <c r="G93" s="16"/>
      <c r="H93" s="100">
        <f t="shared" si="4"/>
        <v>0</v>
      </c>
      <c r="I93" s="54"/>
      <c r="J93" s="602"/>
      <c r="K93" s="601"/>
      <c r="L93" s="433"/>
    </row>
    <row r="94" spans="1:12" x14ac:dyDescent="0.2">
      <c r="A94" s="46"/>
      <c r="B94" s="40"/>
      <c r="C94" s="14"/>
      <c r="D94" s="385"/>
      <c r="E94" s="557"/>
      <c r="F94" s="15"/>
      <c r="G94" s="16"/>
      <c r="H94" s="100">
        <f t="shared" si="4"/>
        <v>0</v>
      </c>
      <c r="I94" s="54"/>
      <c r="J94" s="602"/>
      <c r="K94" s="601"/>
      <c r="L94" s="433"/>
    </row>
    <row r="95" spans="1:12" x14ac:dyDescent="0.2">
      <c r="A95" s="46"/>
      <c r="B95" s="40"/>
      <c r="C95" s="14"/>
      <c r="D95" s="385"/>
      <c r="E95" s="557"/>
      <c r="F95" s="15"/>
      <c r="G95" s="16"/>
      <c r="H95" s="100">
        <f t="shared" si="4"/>
        <v>0</v>
      </c>
      <c r="I95" s="54"/>
      <c r="J95" s="602"/>
      <c r="K95" s="601"/>
      <c r="L95" s="433"/>
    </row>
    <row r="96" spans="1:12" x14ac:dyDescent="0.2">
      <c r="A96" s="47"/>
      <c r="B96" s="41"/>
      <c r="C96" s="17"/>
      <c r="D96" s="386"/>
      <c r="E96" s="561"/>
      <c r="F96" s="18"/>
      <c r="G96" s="19"/>
      <c r="H96" s="100">
        <f t="shared" si="4"/>
        <v>0</v>
      </c>
      <c r="I96" s="55"/>
      <c r="J96" s="602"/>
      <c r="K96" s="601"/>
      <c r="L96" s="433"/>
    </row>
    <row r="97" spans="1:12" x14ac:dyDescent="0.2">
      <c r="A97" s="46"/>
      <c r="B97" s="40"/>
      <c r="C97" s="14"/>
      <c r="D97" s="385"/>
      <c r="E97" s="557"/>
      <c r="F97" s="15"/>
      <c r="G97" s="16"/>
      <c r="H97" s="100">
        <f t="shared" si="4"/>
        <v>0</v>
      </c>
      <c r="I97" s="54"/>
      <c r="J97" s="602"/>
      <c r="K97" s="601"/>
      <c r="L97" s="433"/>
    </row>
    <row r="98" spans="1:12" x14ac:dyDescent="0.2">
      <c r="A98" s="46"/>
      <c r="B98" s="40"/>
      <c r="C98" s="14"/>
      <c r="D98" s="385"/>
      <c r="E98" s="557"/>
      <c r="F98" s="15"/>
      <c r="G98" s="16"/>
      <c r="H98" s="100">
        <f t="shared" si="4"/>
        <v>0</v>
      </c>
      <c r="I98" s="54"/>
      <c r="J98" s="602"/>
      <c r="K98" s="601"/>
      <c r="L98" s="433"/>
    </row>
    <row r="99" spans="1:12" x14ac:dyDescent="0.2">
      <c r="A99" s="46"/>
      <c r="B99" s="40"/>
      <c r="C99" s="14"/>
      <c r="D99" s="385"/>
      <c r="E99" s="557"/>
      <c r="F99" s="15"/>
      <c r="G99" s="16"/>
      <c r="H99" s="100">
        <f t="shared" si="4"/>
        <v>0</v>
      </c>
      <c r="I99" s="54"/>
      <c r="J99" s="602"/>
      <c r="K99" s="601"/>
      <c r="L99" s="433"/>
    </row>
    <row r="100" spans="1:12" x14ac:dyDescent="0.2">
      <c r="A100" s="47"/>
      <c r="B100" s="40"/>
      <c r="C100" s="14"/>
      <c r="D100" s="385"/>
      <c r="E100" s="557"/>
      <c r="F100" s="15"/>
      <c r="G100" s="16"/>
      <c r="H100" s="100">
        <f t="shared" si="4"/>
        <v>0</v>
      </c>
      <c r="I100" s="54"/>
      <c r="J100" s="602"/>
      <c r="K100" s="601"/>
      <c r="L100" s="433"/>
    </row>
    <row r="101" spans="1:12" x14ac:dyDescent="0.2">
      <c r="A101" s="46"/>
      <c r="B101" s="40"/>
      <c r="C101" s="14"/>
      <c r="D101" s="385"/>
      <c r="E101" s="557"/>
      <c r="F101" s="15"/>
      <c r="G101" s="16"/>
      <c r="H101" s="100">
        <f t="shared" si="4"/>
        <v>0</v>
      </c>
      <c r="I101" s="54"/>
      <c r="J101" s="602"/>
      <c r="K101" s="601"/>
      <c r="L101" s="433"/>
    </row>
    <row r="102" spans="1:12" x14ac:dyDescent="0.2">
      <c r="A102" s="46"/>
      <c r="B102" s="40"/>
      <c r="C102" s="14"/>
      <c r="D102" s="385"/>
      <c r="E102" s="557"/>
      <c r="F102" s="15"/>
      <c r="G102" s="16"/>
      <c r="H102" s="100">
        <f t="shared" si="4"/>
        <v>0</v>
      </c>
      <c r="I102" s="54"/>
      <c r="J102" s="602"/>
      <c r="K102" s="601"/>
      <c r="L102" s="433"/>
    </row>
    <row r="103" spans="1:12" x14ac:dyDescent="0.2">
      <c r="A103" s="46"/>
      <c r="B103" s="40"/>
      <c r="C103" s="14"/>
      <c r="D103" s="385"/>
      <c r="E103" s="557"/>
      <c r="F103" s="15"/>
      <c r="G103" s="16"/>
      <c r="H103" s="100">
        <f t="shared" si="4"/>
        <v>0</v>
      </c>
      <c r="I103" s="54"/>
      <c r="J103" s="602"/>
      <c r="K103" s="601"/>
      <c r="L103" s="433"/>
    </row>
    <row r="104" spans="1:12" x14ac:dyDescent="0.2">
      <c r="A104" s="47"/>
      <c r="B104" s="41"/>
      <c r="C104" s="17"/>
      <c r="D104" s="386"/>
      <c r="E104" s="561"/>
      <c r="F104" s="18"/>
      <c r="G104" s="19"/>
      <c r="H104" s="100">
        <f t="shared" si="4"/>
        <v>0</v>
      </c>
      <c r="I104" s="55"/>
      <c r="J104" s="602"/>
      <c r="K104" s="601"/>
      <c r="L104" s="433"/>
    </row>
    <row r="105" spans="1:12" x14ac:dyDescent="0.2">
      <c r="A105" s="46"/>
      <c r="B105" s="40"/>
      <c r="C105" s="14"/>
      <c r="D105" s="385"/>
      <c r="E105" s="557"/>
      <c r="F105" s="15"/>
      <c r="G105" s="16"/>
      <c r="H105" s="100">
        <f t="shared" si="4"/>
        <v>0</v>
      </c>
      <c r="I105" s="54"/>
      <c r="J105" s="602"/>
      <c r="K105" s="601"/>
      <c r="L105" s="433"/>
    </row>
    <row r="106" spans="1:12" x14ac:dyDescent="0.2">
      <c r="A106" s="46"/>
      <c r="B106" s="40"/>
      <c r="C106" s="14"/>
      <c r="D106" s="385"/>
      <c r="E106" s="557"/>
      <c r="F106" s="15"/>
      <c r="G106" s="16"/>
      <c r="H106" s="100">
        <f t="shared" si="4"/>
        <v>0</v>
      </c>
      <c r="I106" s="54"/>
      <c r="J106" s="602"/>
      <c r="K106" s="601"/>
      <c r="L106" s="433"/>
    </row>
    <row r="107" spans="1:12" x14ac:dyDescent="0.2">
      <c r="A107" s="46"/>
      <c r="B107" s="40"/>
      <c r="C107" s="14"/>
      <c r="D107" s="385"/>
      <c r="E107" s="557"/>
      <c r="F107" s="15"/>
      <c r="G107" s="16"/>
      <c r="H107" s="100">
        <f t="shared" si="4"/>
        <v>0</v>
      </c>
      <c r="I107" s="54"/>
      <c r="J107" s="602"/>
      <c r="K107" s="601"/>
      <c r="L107" s="433"/>
    </row>
    <row r="108" spans="1:12" x14ac:dyDescent="0.2">
      <c r="A108" s="47"/>
      <c r="B108" s="41"/>
      <c r="C108" s="17"/>
      <c r="D108" s="386"/>
      <c r="E108" s="561"/>
      <c r="F108" s="18"/>
      <c r="G108" s="19"/>
      <c r="H108" s="100">
        <f t="shared" si="4"/>
        <v>0</v>
      </c>
      <c r="I108" s="55"/>
      <c r="J108" s="602"/>
      <c r="K108" s="601"/>
      <c r="L108" s="433"/>
    </row>
    <row r="109" spans="1:12" x14ac:dyDescent="0.2">
      <c r="A109" s="46"/>
      <c r="B109" s="40"/>
      <c r="C109" s="14"/>
      <c r="D109" s="385"/>
      <c r="E109" s="557"/>
      <c r="F109" s="15"/>
      <c r="G109" s="16"/>
      <c r="H109" s="100">
        <f t="shared" si="4"/>
        <v>0</v>
      </c>
      <c r="I109" s="54"/>
      <c r="J109" s="602"/>
      <c r="K109" s="601"/>
      <c r="L109" s="433"/>
    </row>
    <row r="110" spans="1:12" x14ac:dyDescent="0.2">
      <c r="A110" s="50"/>
      <c r="B110" s="42"/>
      <c r="C110" s="20"/>
      <c r="D110" s="387"/>
      <c r="E110" s="563"/>
      <c r="F110" s="21"/>
      <c r="G110" s="53"/>
      <c r="H110" s="100">
        <f>IF(G110=0,F110,F110/G110)</f>
        <v>0</v>
      </c>
      <c r="I110" s="56"/>
      <c r="J110" s="602"/>
      <c r="K110" s="601"/>
      <c r="L110" s="433"/>
    </row>
    <row r="111" spans="1:12" x14ac:dyDescent="0.2">
      <c r="A111" s="50"/>
      <c r="B111" s="42"/>
      <c r="C111" s="22"/>
      <c r="D111" s="388"/>
      <c r="E111" s="564"/>
      <c r="F111" s="15"/>
      <c r="G111" s="16"/>
      <c r="H111" s="100">
        <f t="shared" si="4"/>
        <v>0</v>
      </c>
      <c r="I111" s="57"/>
      <c r="J111" s="602"/>
      <c r="K111" s="601"/>
      <c r="L111" s="433"/>
    </row>
    <row r="112" spans="1:12" x14ac:dyDescent="0.2">
      <c r="A112" s="50"/>
      <c r="B112" s="42"/>
      <c r="C112" s="22"/>
      <c r="D112" s="388"/>
      <c r="E112" s="564"/>
      <c r="F112" s="15"/>
      <c r="G112" s="16"/>
      <c r="H112" s="100">
        <f t="shared" si="4"/>
        <v>0</v>
      </c>
      <c r="I112" s="57"/>
      <c r="J112" s="602"/>
      <c r="K112" s="601"/>
      <c r="L112" s="433"/>
    </row>
    <row r="113" spans="1:36" s="155" customFormat="1" ht="15.75" customHeight="1" x14ac:dyDescent="0.2">
      <c r="A113" s="46"/>
      <c r="B113" s="43"/>
      <c r="C113" s="22"/>
      <c r="D113" s="388"/>
      <c r="E113" s="564"/>
      <c r="F113" s="15"/>
      <c r="G113" s="16"/>
      <c r="H113" s="100">
        <f t="shared" si="4"/>
        <v>0</v>
      </c>
      <c r="I113" s="57"/>
      <c r="J113" s="602"/>
      <c r="K113" s="601"/>
      <c r="L113" s="43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row>
    <row r="114" spans="1:36" ht="15.75" customHeight="1" x14ac:dyDescent="0.2">
      <c r="A114" s="51"/>
      <c r="B114" s="43"/>
      <c r="C114" s="22"/>
      <c r="D114" s="388"/>
      <c r="E114" s="564"/>
      <c r="F114" s="15"/>
      <c r="G114" s="16"/>
      <c r="H114" s="100">
        <f>IF(G114=0,F114,F114/G114)</f>
        <v>0</v>
      </c>
      <c r="I114" s="57"/>
      <c r="J114" s="602"/>
      <c r="K114" s="601"/>
      <c r="L114" s="433"/>
    </row>
    <row r="115" spans="1:36" ht="15.75" customHeight="1" x14ac:dyDescent="0.2">
      <c r="A115" s="51"/>
      <c r="B115" s="43"/>
      <c r="C115" s="22"/>
      <c r="D115" s="388"/>
      <c r="E115" s="564"/>
      <c r="F115" s="15"/>
      <c r="G115" s="16"/>
      <c r="H115" s="100">
        <f>IF(G115=0,F115,F115/G115)</f>
        <v>0</v>
      </c>
      <c r="I115" s="57"/>
      <c r="J115" s="602"/>
      <c r="K115" s="601"/>
      <c r="L115" s="433"/>
    </row>
    <row r="116" spans="1:36" ht="15.75" customHeight="1" x14ac:dyDescent="0.2">
      <c r="A116" s="52"/>
      <c r="B116" s="44"/>
      <c r="C116" s="23"/>
      <c r="D116" s="389"/>
      <c r="E116" s="565"/>
      <c r="F116" s="18"/>
      <c r="G116" s="19"/>
      <c r="H116" s="100">
        <f t="shared" si="4"/>
        <v>0</v>
      </c>
      <c r="I116" s="58"/>
      <c r="J116" s="602"/>
      <c r="K116" s="601"/>
      <c r="L116" s="433"/>
    </row>
    <row r="117" spans="1:36" ht="15.75" customHeight="1" x14ac:dyDescent="0.2">
      <c r="A117" s="298"/>
      <c r="B117" s="299"/>
      <c r="C117" s="300"/>
      <c r="D117" s="579"/>
      <c r="E117" s="562"/>
      <c r="F117" s="301"/>
      <c r="G117" s="302"/>
      <c r="H117" s="260"/>
      <c r="I117" s="303"/>
      <c r="J117" s="406"/>
      <c r="K117" s="445"/>
      <c r="L117" s="373"/>
    </row>
    <row r="118" spans="1:36" s="156" customFormat="1" ht="14.25" customHeight="1" x14ac:dyDescent="0.2">
      <c r="A118" s="275" t="s">
        <v>72</v>
      </c>
      <c r="B118" s="289"/>
      <c r="C118" s="290"/>
      <c r="D118" s="290"/>
      <c r="E118" s="290"/>
      <c r="F118" s="251">
        <f>SUM(F85:F117)</f>
        <v>0</v>
      </c>
      <c r="G118" s="278"/>
      <c r="H118" s="279">
        <f>SUM(H85:H117)</f>
        <v>0</v>
      </c>
      <c r="I118" s="291">
        <f>SUM(I85:I117)</f>
        <v>0</v>
      </c>
      <c r="J118" s="12"/>
      <c r="K118" s="280">
        <f>H118+J118</f>
        <v>0</v>
      </c>
      <c r="L118" s="279">
        <f>SUM(L85:L117)</f>
        <v>0</v>
      </c>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row>
    <row r="119" spans="1:36" ht="13.5" thickBot="1" x14ac:dyDescent="0.25">
      <c r="A119" s="257"/>
      <c r="B119" s="274"/>
      <c r="C119" s="258"/>
      <c r="D119" s="258"/>
      <c r="E119" s="258"/>
      <c r="F119" s="259"/>
      <c r="G119" s="447"/>
      <c r="H119" s="448"/>
      <c r="I119" s="449"/>
      <c r="J119" s="330"/>
      <c r="K119" s="450"/>
      <c r="L119" s="451"/>
    </row>
    <row r="120" spans="1:36" ht="26.25" thickBot="1" x14ac:dyDescent="0.25">
      <c r="A120" s="456" t="s">
        <v>138</v>
      </c>
      <c r="B120" s="457"/>
      <c r="C120" s="458"/>
      <c r="D120" s="459"/>
      <c r="E120" s="459"/>
      <c r="F120" s="247">
        <f>SUM(F31,F47,F70,F83,F118)</f>
        <v>0</v>
      </c>
      <c r="G120" s="339"/>
      <c r="H120" s="452">
        <f>SUM(H31,H47,H70,H83,H118)</f>
        <v>0</v>
      </c>
      <c r="I120" s="453">
        <f>SUM(I31,I47,I70,I83,,I118)</f>
        <v>0</v>
      </c>
      <c r="J120" s="454">
        <f>SUM(J31,J47,J70,J83,J118)</f>
        <v>0</v>
      </c>
      <c r="K120" s="455">
        <f>SUM(K31,K47,K70,K83,K118)</f>
        <v>0</v>
      </c>
      <c r="L120" s="452">
        <f>SUM(L31,L47,L70,L83,,L118)</f>
        <v>0</v>
      </c>
    </row>
    <row r="121" spans="1:36" x14ac:dyDescent="0.2">
      <c r="A121" s="268" t="s">
        <v>222</v>
      </c>
      <c r="B121" s="309"/>
      <c r="C121" s="310"/>
      <c r="D121" s="581"/>
      <c r="E121" s="566"/>
      <c r="F121" s="311"/>
      <c r="G121" s="589"/>
      <c r="H121" s="313"/>
      <c r="I121" s="312"/>
      <c r="J121" s="443"/>
      <c r="K121" s="446"/>
      <c r="L121" s="438"/>
    </row>
    <row r="122" spans="1:36" x14ac:dyDescent="0.2">
      <c r="A122" s="48"/>
      <c r="B122" s="40"/>
      <c r="C122" s="14"/>
      <c r="D122" s="385"/>
      <c r="E122" s="557"/>
      <c r="F122" s="15"/>
      <c r="G122" s="16"/>
      <c r="H122" s="100">
        <f>IF(G122=0,F122,F122/G122)</f>
        <v>0</v>
      </c>
      <c r="I122" s="427"/>
      <c r="J122" s="606"/>
      <c r="K122" s="609"/>
      <c r="L122" s="429"/>
    </row>
    <row r="123" spans="1:36" x14ac:dyDescent="0.2">
      <c r="A123" s="48"/>
      <c r="B123" s="40"/>
      <c r="C123" s="14"/>
      <c r="D123" s="385"/>
      <c r="E123" s="557"/>
      <c r="F123" s="15"/>
      <c r="G123" s="16"/>
      <c r="H123" s="100">
        <f t="shared" ref="H123:H129" si="5">IF(G123=0,F123,F123/G123)</f>
        <v>0</v>
      </c>
      <c r="I123" s="427"/>
      <c r="J123" s="606"/>
      <c r="K123" s="609"/>
      <c r="L123" s="429"/>
    </row>
    <row r="124" spans="1:36" x14ac:dyDescent="0.2">
      <c r="A124" s="48"/>
      <c r="B124" s="40"/>
      <c r="C124" s="14"/>
      <c r="D124" s="385"/>
      <c r="E124" s="557"/>
      <c r="F124" s="15"/>
      <c r="G124" s="16"/>
      <c r="H124" s="100">
        <f>IF(G124=0,F124,F124/G124)</f>
        <v>0</v>
      </c>
      <c r="I124" s="427"/>
      <c r="J124" s="606"/>
      <c r="K124" s="609"/>
      <c r="L124" s="429"/>
    </row>
    <row r="125" spans="1:36" x14ac:dyDescent="0.2">
      <c r="A125" s="49"/>
      <c r="B125" s="40"/>
      <c r="C125" s="14"/>
      <c r="D125" s="385"/>
      <c r="E125" s="557"/>
      <c r="F125" s="15"/>
      <c r="G125" s="16"/>
      <c r="H125" s="100">
        <f t="shared" si="5"/>
        <v>0</v>
      </c>
      <c r="I125" s="427"/>
      <c r="J125" s="606"/>
      <c r="K125" s="609"/>
      <c r="L125" s="429"/>
    </row>
    <row r="126" spans="1:36" x14ac:dyDescent="0.2">
      <c r="A126" s="48"/>
      <c r="B126" s="40"/>
      <c r="C126" s="14"/>
      <c r="D126" s="385"/>
      <c r="E126" s="557"/>
      <c r="F126" s="15"/>
      <c r="G126" s="16"/>
      <c r="H126" s="100">
        <f t="shared" si="5"/>
        <v>0</v>
      </c>
      <c r="I126" s="427"/>
      <c r="J126" s="606"/>
      <c r="K126" s="609"/>
      <c r="L126" s="429"/>
    </row>
    <row r="127" spans="1:36" x14ac:dyDescent="0.2">
      <c r="A127" s="46"/>
      <c r="B127" s="40"/>
      <c r="C127" s="14"/>
      <c r="D127" s="385"/>
      <c r="E127" s="557"/>
      <c r="F127" s="15"/>
      <c r="G127" s="16"/>
      <c r="H127" s="100">
        <f t="shared" si="5"/>
        <v>0</v>
      </c>
      <c r="I127" s="427"/>
      <c r="J127" s="606"/>
      <c r="K127" s="609"/>
      <c r="L127" s="429"/>
    </row>
    <row r="128" spans="1:36" x14ac:dyDescent="0.2">
      <c r="A128" s="46"/>
      <c r="B128" s="40"/>
      <c r="C128" s="14"/>
      <c r="D128" s="385"/>
      <c r="E128" s="557"/>
      <c r="F128" s="15"/>
      <c r="G128" s="16"/>
      <c r="H128" s="100">
        <f t="shared" si="5"/>
        <v>0</v>
      </c>
      <c r="I128" s="427"/>
      <c r="J128" s="606"/>
      <c r="K128" s="609"/>
      <c r="L128" s="429"/>
    </row>
    <row r="129" spans="1:12" x14ac:dyDescent="0.2">
      <c r="A129" s="47"/>
      <c r="B129" s="40"/>
      <c r="C129" s="14"/>
      <c r="D129" s="385"/>
      <c r="E129" s="557"/>
      <c r="F129" s="15"/>
      <c r="G129" s="16"/>
      <c r="H129" s="100">
        <f t="shared" si="5"/>
        <v>0</v>
      </c>
      <c r="I129" s="427"/>
      <c r="J129" s="606"/>
      <c r="K129" s="609"/>
      <c r="L129" s="429"/>
    </row>
    <row r="130" spans="1:12" x14ac:dyDescent="0.2">
      <c r="A130" s="314"/>
      <c r="B130" s="285"/>
      <c r="C130" s="286"/>
      <c r="D130" s="577"/>
      <c r="E130" s="558"/>
      <c r="F130" s="256"/>
      <c r="G130" s="287"/>
      <c r="H130" s="260"/>
      <c r="I130" s="428"/>
      <c r="J130" s="397"/>
      <c r="K130" s="446"/>
      <c r="L130" s="304"/>
    </row>
    <row r="131" spans="1:12" x14ac:dyDescent="0.2">
      <c r="A131" s="332" t="s">
        <v>85</v>
      </c>
      <c r="B131" s="333"/>
      <c r="C131" s="334"/>
      <c r="D131" s="334"/>
      <c r="E131" s="334"/>
      <c r="F131" s="251">
        <f>SUM(F122:F130)</f>
        <v>0</v>
      </c>
      <c r="G131" s="335"/>
      <c r="H131" s="279">
        <f>SUM(H122:H130)</f>
        <v>0</v>
      </c>
      <c r="I131" s="250">
        <f>SUM(I122:I130)</f>
        <v>0</v>
      </c>
      <c r="J131" s="12"/>
      <c r="K131" s="249">
        <f>H131+J131</f>
        <v>0</v>
      </c>
      <c r="L131" s="279">
        <f>SUM(L122:L130)</f>
        <v>0</v>
      </c>
    </row>
    <row r="132" spans="1:12" ht="13.5" thickBot="1" x14ac:dyDescent="0.25">
      <c r="A132" s="315"/>
      <c r="B132" s="316"/>
      <c r="C132" s="317"/>
      <c r="D132" s="317"/>
      <c r="E132" s="317"/>
      <c r="F132" s="318"/>
      <c r="G132" s="319"/>
      <c r="H132" s="320"/>
      <c r="I132" s="306"/>
      <c r="J132" s="307"/>
      <c r="K132" s="308"/>
      <c r="L132" s="437"/>
    </row>
    <row r="133" spans="1:12" ht="13.5" thickBot="1" x14ac:dyDescent="0.25">
      <c r="A133" s="336" t="s">
        <v>224</v>
      </c>
      <c r="B133" s="337"/>
      <c r="C133" s="338"/>
      <c r="D133" s="338"/>
      <c r="E133" s="338"/>
      <c r="F133" s="220">
        <f>SUM(F120,F131)</f>
        <v>0</v>
      </c>
      <c r="G133" s="439"/>
      <c r="H133" s="331">
        <f>SUM(H120,H131)</f>
        <v>0</v>
      </c>
      <c r="I133" s="247">
        <f>SUM(I120,I131)</f>
        <v>0</v>
      </c>
      <c r="J133" s="340">
        <f>SUM(J120,J131)</f>
        <v>0</v>
      </c>
      <c r="K133" s="340">
        <f>SUM(K120,K131)</f>
        <v>0</v>
      </c>
      <c r="L133" s="340">
        <f>SUM(L120,L131)</f>
        <v>0</v>
      </c>
    </row>
    <row r="134" spans="1:12" ht="15" customHeight="1" thickBot="1" x14ac:dyDescent="0.25">
      <c r="A134" s="157" t="s">
        <v>223</v>
      </c>
      <c r="B134" s="158"/>
      <c r="C134" s="159"/>
      <c r="D134" s="159"/>
      <c r="E134" s="567"/>
      <c r="F134" s="160"/>
      <c r="G134" s="440"/>
      <c r="H134" s="341">
        <f>IF(G134=0,F134,F134/G134)</f>
        <v>0</v>
      </c>
      <c r="I134" s="161"/>
      <c r="J134" s="160"/>
      <c r="K134" s="430">
        <f>H134+J134</f>
        <v>0</v>
      </c>
      <c r="L134" s="431"/>
    </row>
    <row r="135" spans="1:12" ht="21.75" customHeight="1" thickBot="1" x14ac:dyDescent="0.3">
      <c r="A135" s="322" t="s">
        <v>225</v>
      </c>
      <c r="B135" s="323"/>
      <c r="C135" s="324"/>
      <c r="D135" s="324"/>
      <c r="E135" s="324"/>
      <c r="F135" s="321">
        <f>SUM(F133-F134)</f>
        <v>0</v>
      </c>
      <c r="G135" s="325"/>
      <c r="H135" s="326">
        <f>SUM(H133-H134)</f>
        <v>0</v>
      </c>
      <c r="I135" s="327">
        <f>SUM(I133-I134)</f>
        <v>0</v>
      </c>
      <c r="J135" s="321">
        <f>SUM(J133-J134)</f>
        <v>0</v>
      </c>
      <c r="K135" s="328">
        <f>SUM(K133-K134)</f>
        <v>0</v>
      </c>
      <c r="L135" s="326">
        <f>SUM(L133-L134)</f>
        <v>0</v>
      </c>
    </row>
    <row r="136" spans="1:12" ht="13.5" thickTop="1" x14ac:dyDescent="0.2">
      <c r="A136" s="139"/>
      <c r="B136" s="162"/>
      <c r="C136" s="162"/>
      <c r="D136" s="162"/>
      <c r="E136" s="162"/>
      <c r="F136" s="162"/>
      <c r="G136" s="162"/>
      <c r="H136" s="162"/>
      <c r="I136" s="162"/>
      <c r="J136" s="162"/>
      <c r="K136" s="162"/>
      <c r="L136" s="162"/>
    </row>
    <row r="137" spans="1:12" ht="13.5" thickBot="1" x14ac:dyDescent="0.25">
      <c r="A137" s="163"/>
      <c r="B137" s="162"/>
      <c r="C137" s="162"/>
      <c r="D137" s="162"/>
      <c r="E137" s="162"/>
      <c r="F137" s="162"/>
      <c r="G137" s="162"/>
      <c r="H137" s="162"/>
      <c r="I137" s="162"/>
      <c r="J137" s="162"/>
      <c r="K137" s="162"/>
      <c r="L137" s="162"/>
    </row>
    <row r="138" spans="1:12" ht="12.75" customHeight="1" thickTop="1" x14ac:dyDescent="0.2">
      <c r="A138" s="790" t="s">
        <v>139</v>
      </c>
      <c r="B138" s="792" t="s">
        <v>140</v>
      </c>
      <c r="C138" s="794" t="s">
        <v>131</v>
      </c>
      <c r="D138" s="784" t="s">
        <v>141</v>
      </c>
      <c r="E138" s="775"/>
      <c r="F138" s="775"/>
      <c r="G138" s="775"/>
      <c r="H138" s="775"/>
      <c r="I138" s="38"/>
      <c r="J138" s="38"/>
      <c r="K138" s="38"/>
      <c r="L138" s="103"/>
    </row>
    <row r="139" spans="1:12" ht="90" customHeight="1" x14ac:dyDescent="0.2">
      <c r="A139" s="791"/>
      <c r="B139" s="793"/>
      <c r="C139" s="795"/>
      <c r="D139" s="785"/>
      <c r="E139" s="777"/>
      <c r="F139" s="777"/>
      <c r="G139" s="776"/>
      <c r="H139" s="776"/>
      <c r="I139" s="38" t="s">
        <v>34</v>
      </c>
      <c r="J139" s="38"/>
      <c r="K139" s="38"/>
      <c r="L139" s="103"/>
    </row>
    <row r="140" spans="1:12" ht="13.5" thickBot="1" x14ac:dyDescent="0.25">
      <c r="A140" s="568"/>
      <c r="B140" s="586"/>
      <c r="C140" s="585"/>
      <c r="D140" s="584">
        <f>IF(C140=0,B140,B140/C140)</f>
        <v>0</v>
      </c>
      <c r="E140" s="37"/>
      <c r="F140" s="162"/>
      <c r="G140" s="38"/>
      <c r="H140" s="162"/>
      <c r="I140" s="38"/>
      <c r="J140" s="38"/>
      <c r="K140" s="38"/>
      <c r="L140" s="103"/>
    </row>
    <row r="141" spans="1:12" ht="13.5" thickTop="1" x14ac:dyDescent="0.2"/>
    <row r="143" spans="1:12" x14ac:dyDescent="0.2">
      <c r="A143" s="789"/>
      <c r="B143" s="758"/>
      <c r="C143" s="758"/>
      <c r="D143" s="758"/>
      <c r="E143" s="758"/>
    </row>
    <row r="144" spans="1:12" x14ac:dyDescent="0.2">
      <c r="A144" s="789"/>
      <c r="B144" s="758"/>
      <c r="C144" s="758"/>
      <c r="D144" s="758"/>
      <c r="E144" s="758"/>
    </row>
    <row r="145" spans="1:5" ht="15" x14ac:dyDescent="0.2">
      <c r="A145" s="166"/>
      <c r="B145" s="147"/>
      <c r="C145" s="147"/>
      <c r="D145" s="147"/>
      <c r="E145" s="147"/>
    </row>
    <row r="146" spans="1:5" ht="15" x14ac:dyDescent="0.2">
      <c r="A146" s="166"/>
      <c r="B146" s="758"/>
      <c r="C146" s="758"/>
      <c r="D146" s="758"/>
      <c r="E146" s="758"/>
    </row>
    <row r="147" spans="1:5" x14ac:dyDescent="0.2">
      <c r="A147" s="147"/>
      <c r="B147" s="147"/>
      <c r="C147" s="147"/>
      <c r="D147" s="147"/>
      <c r="E147" s="147"/>
    </row>
    <row r="148" spans="1:5" ht="15" x14ac:dyDescent="0.2">
      <c r="A148" s="166"/>
      <c r="B148" s="758"/>
      <c r="C148" s="758"/>
      <c r="D148" s="758"/>
      <c r="E148" s="758"/>
    </row>
  </sheetData>
  <sheetProtection algorithmName="SHA-512" hashValue="J0GrlPPs/TGGw5zb7jG1roJzeZJnJcThyTzRJzW2tvUXbkSTyl7N3SjRAHdMgGWwK+SyVxobbDMr+h0YqzRtvg==" saltValue="q8pFTiRESc5wHSO7bI+KuA==" spinCount="100000" sheet="1" formatCells="0" formatColumns="0" formatRows="0" insertColumns="0" insertRows="0" deleteRows="0"/>
  <mergeCells count="28">
    <mergeCell ref="A143:A144"/>
    <mergeCell ref="A138:A139"/>
    <mergeCell ref="B138:B139"/>
    <mergeCell ref="C138:C139"/>
    <mergeCell ref="G138:G139"/>
    <mergeCell ref="B143:E144"/>
    <mergeCell ref="L5:L9"/>
    <mergeCell ref="C8:C9"/>
    <mergeCell ref="F8:F9"/>
    <mergeCell ref="G8:G9"/>
    <mergeCell ref="H8:H9"/>
    <mergeCell ref="H138:H139"/>
    <mergeCell ref="E138:E139"/>
    <mergeCell ref="F138:F139"/>
    <mergeCell ref="B5:H7"/>
    <mergeCell ref="H3:K3"/>
    <mergeCell ref="D138:D139"/>
    <mergeCell ref="A4:A9"/>
    <mergeCell ref="B4:K4"/>
    <mergeCell ref="J5:J9"/>
    <mergeCell ref="K5:K9"/>
    <mergeCell ref="I5:I9"/>
    <mergeCell ref="B146:E146"/>
    <mergeCell ref="B148:E148"/>
    <mergeCell ref="B1:G1"/>
    <mergeCell ref="B2:G2"/>
    <mergeCell ref="B3:G3"/>
    <mergeCell ref="D8:D9"/>
  </mergeCells>
  <pageMargins left="0.23622047244094491" right="0.23622047244094491" top="0.74803149606299213" bottom="0.74803149606299213" header="0.11811023622047245" footer="0.31496062992125984"/>
  <pageSetup paperSize="9" scale="57" fitToHeight="0" orientation="landscape" r:id="rId1"/>
  <headerFooter>
    <oddHeader>&amp;L&amp;G</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46"/>
  <sheetViews>
    <sheetView zoomScaleNormal="100" workbookViewId="0">
      <pane ySplit="9" topLeftCell="A130" activePane="bottomLeft" state="frozen"/>
      <selection activeCell="B141" sqref="B141:N141"/>
      <selection pane="bottomLeft" activeCell="F131" sqref="F131:F132"/>
    </sheetView>
  </sheetViews>
  <sheetFormatPr defaultRowHeight="12.75" x14ac:dyDescent="0.2"/>
  <cols>
    <col min="1" max="1" width="42.7109375" style="164" customWidth="1"/>
    <col min="2" max="2" width="16.85546875" style="165" customWidth="1"/>
    <col min="3" max="4" width="17.42578125" style="165" customWidth="1"/>
    <col min="5" max="5" width="16.7109375" style="165" customWidth="1"/>
    <col min="6" max="6" width="14.42578125" style="165" customWidth="1"/>
    <col min="7" max="7" width="17.7109375" style="165" customWidth="1"/>
    <col min="8" max="8" width="17" style="165" customWidth="1"/>
    <col min="9" max="9" width="20.42578125" style="165" customWidth="1"/>
    <col min="10" max="10" width="23.140625" style="165" customWidth="1"/>
    <col min="11" max="11" width="17.7109375" style="165" customWidth="1"/>
    <col min="12" max="12" width="20.28515625" style="165" customWidth="1"/>
    <col min="13" max="13" width="11.28515625" style="103" customWidth="1"/>
    <col min="14" max="14" width="15.5703125" style="103" customWidth="1"/>
    <col min="15" max="16384" width="9.140625" style="103"/>
  </cols>
  <sheetData>
    <row r="1" spans="1:31" x14ac:dyDescent="0.2">
      <c r="A1" s="261" t="s">
        <v>46</v>
      </c>
      <c r="B1" s="759"/>
      <c r="C1" s="760"/>
      <c r="D1" s="760"/>
      <c r="E1" s="760"/>
      <c r="F1" s="760"/>
      <c r="G1" s="760"/>
      <c r="H1" s="151"/>
      <c r="I1" s="151"/>
      <c r="J1" s="151"/>
      <c r="K1" s="151"/>
      <c r="L1" s="151"/>
    </row>
    <row r="2" spans="1:31" x14ac:dyDescent="0.2">
      <c r="A2" s="262" t="s">
        <v>47</v>
      </c>
      <c r="B2" s="760"/>
      <c r="C2" s="760"/>
      <c r="D2" s="760"/>
      <c r="E2" s="760"/>
      <c r="F2" s="760"/>
      <c r="G2" s="760"/>
      <c r="H2" s="152"/>
      <c r="I2" s="152"/>
      <c r="J2" s="152"/>
      <c r="K2" s="152" t="s">
        <v>34</v>
      </c>
      <c r="L2" s="152"/>
    </row>
    <row r="3" spans="1:31" ht="13.5" thickBot="1" x14ac:dyDescent="0.25">
      <c r="A3" s="262" t="s">
        <v>291</v>
      </c>
      <c r="B3" s="760"/>
      <c r="C3" s="760"/>
      <c r="D3" s="760"/>
      <c r="E3" s="760"/>
      <c r="F3" s="760"/>
      <c r="G3" s="760"/>
      <c r="H3" s="783"/>
      <c r="I3" s="783"/>
      <c r="J3" s="777"/>
      <c r="K3" s="777"/>
      <c r="L3" s="539"/>
    </row>
    <row r="4" spans="1:31" s="105" customFormat="1" ht="45" customHeight="1" thickTop="1" thickBot="1" x14ac:dyDescent="0.25">
      <c r="A4" s="762" t="s">
        <v>118</v>
      </c>
      <c r="B4" s="764" t="s">
        <v>119</v>
      </c>
      <c r="C4" s="765"/>
      <c r="D4" s="765"/>
      <c r="E4" s="765"/>
      <c r="F4" s="765"/>
      <c r="G4" s="765"/>
      <c r="H4" s="766"/>
      <c r="I4" s="766"/>
      <c r="J4" s="766"/>
      <c r="K4" s="766"/>
      <c r="L4" s="263" t="s">
        <v>120</v>
      </c>
      <c r="M4" s="104"/>
      <c r="N4" s="104"/>
      <c r="O4" s="104"/>
      <c r="P4" s="104"/>
      <c r="Q4" s="104"/>
      <c r="R4" s="104"/>
      <c r="S4" s="104"/>
      <c r="T4" s="104"/>
      <c r="U4" s="104"/>
      <c r="V4" s="104"/>
      <c r="W4" s="104"/>
      <c r="X4" s="104"/>
      <c r="Y4" s="104"/>
      <c r="Z4" s="104"/>
      <c r="AA4" s="104"/>
      <c r="AB4" s="104"/>
      <c r="AC4" s="104"/>
      <c r="AD4" s="104"/>
      <c r="AE4" s="104"/>
    </row>
    <row r="5" spans="1:31" s="104" customFormat="1" ht="24.75" customHeight="1" thickTop="1" x14ac:dyDescent="0.2">
      <c r="A5" s="762"/>
      <c r="B5" s="778" t="s">
        <v>121</v>
      </c>
      <c r="C5" s="779"/>
      <c r="D5" s="779"/>
      <c r="E5" s="779"/>
      <c r="F5" s="779"/>
      <c r="G5" s="779"/>
      <c r="H5" s="780"/>
      <c r="I5" s="772" t="s">
        <v>122</v>
      </c>
      <c r="J5" s="727" t="s">
        <v>123</v>
      </c>
      <c r="K5" s="769" t="s">
        <v>124</v>
      </c>
      <c r="L5" s="786" t="s">
        <v>125</v>
      </c>
    </row>
    <row r="6" spans="1:31" s="104" customFormat="1" ht="14.25" customHeight="1" x14ac:dyDescent="0.2">
      <c r="A6" s="762"/>
      <c r="B6" s="719"/>
      <c r="C6" s="719"/>
      <c r="D6" s="719"/>
      <c r="E6" s="719"/>
      <c r="F6" s="719"/>
      <c r="G6" s="719"/>
      <c r="H6" s="781"/>
      <c r="I6" s="773"/>
      <c r="J6" s="767"/>
      <c r="K6" s="770"/>
      <c r="L6" s="787"/>
    </row>
    <row r="7" spans="1:31" s="104" customFormat="1" ht="42.75" customHeight="1" thickBot="1" x14ac:dyDescent="0.25">
      <c r="A7" s="762"/>
      <c r="B7" s="782"/>
      <c r="C7" s="782"/>
      <c r="D7" s="782"/>
      <c r="E7" s="782"/>
      <c r="F7" s="782"/>
      <c r="G7" s="782"/>
      <c r="H7" s="781"/>
      <c r="I7" s="773"/>
      <c r="J7" s="767"/>
      <c r="K7" s="770"/>
      <c r="L7" s="787"/>
    </row>
    <row r="8" spans="1:31" s="106" customFormat="1" ht="77.25" customHeight="1" thickTop="1" x14ac:dyDescent="0.2">
      <c r="A8" s="762"/>
      <c r="B8" s="264" t="s">
        <v>126</v>
      </c>
      <c r="C8" s="727" t="s">
        <v>127</v>
      </c>
      <c r="D8" s="727" t="s">
        <v>128</v>
      </c>
      <c r="E8" s="537" t="s">
        <v>129</v>
      </c>
      <c r="F8" s="727" t="s">
        <v>130</v>
      </c>
      <c r="G8" s="769" t="s">
        <v>131</v>
      </c>
      <c r="H8" s="786" t="s">
        <v>132</v>
      </c>
      <c r="I8" s="773"/>
      <c r="J8" s="767"/>
      <c r="K8" s="770"/>
      <c r="L8" s="787"/>
    </row>
    <row r="9" spans="1:31" s="106" customFormat="1" ht="3.75" customHeight="1" thickBot="1" x14ac:dyDescent="0.25">
      <c r="A9" s="763"/>
      <c r="B9" s="266"/>
      <c r="C9" s="729"/>
      <c r="D9" s="761"/>
      <c r="E9" s="538"/>
      <c r="F9" s="768"/>
      <c r="G9" s="771"/>
      <c r="H9" s="788"/>
      <c r="I9" s="774"/>
      <c r="J9" s="768"/>
      <c r="K9" s="771"/>
      <c r="L9" s="788"/>
    </row>
    <row r="10" spans="1:31" ht="13.5" thickTop="1" x14ac:dyDescent="0.2">
      <c r="A10" s="268" t="s">
        <v>133</v>
      </c>
      <c r="B10" s="269"/>
      <c r="C10" s="270"/>
      <c r="D10" s="582"/>
      <c r="E10" s="556"/>
      <c r="F10" s="271"/>
      <c r="G10" s="587"/>
      <c r="H10" s="272" t="s">
        <v>34</v>
      </c>
      <c r="I10" s="273"/>
      <c r="J10" s="441"/>
      <c r="K10" s="398"/>
      <c r="L10" s="282"/>
    </row>
    <row r="11" spans="1:31" x14ac:dyDescent="0.2">
      <c r="A11" s="45"/>
      <c r="B11" s="329"/>
      <c r="C11" s="2"/>
      <c r="D11" s="384"/>
      <c r="E11" s="554"/>
      <c r="F11" s="3"/>
      <c r="G11" s="13"/>
      <c r="H11" s="100">
        <f>IF(G11=0,F11,F11/G11)</f>
        <v>0</v>
      </c>
      <c r="I11" s="77"/>
      <c r="J11" s="606"/>
      <c r="K11" s="601"/>
      <c r="L11" s="429"/>
      <c r="M11" s="103" t="s">
        <v>34</v>
      </c>
    </row>
    <row r="12" spans="1:31" x14ac:dyDescent="0.2">
      <c r="A12" s="45"/>
      <c r="B12" s="329"/>
      <c r="C12" s="2"/>
      <c r="D12" s="384"/>
      <c r="E12" s="554"/>
      <c r="F12" s="3"/>
      <c r="G12" s="13"/>
      <c r="H12" s="100">
        <f>IF(G12=0,F12,F12/G12)</f>
        <v>0</v>
      </c>
      <c r="I12" s="77"/>
      <c r="J12" s="606"/>
      <c r="K12" s="601"/>
      <c r="L12" s="429"/>
    </row>
    <row r="13" spans="1:31" x14ac:dyDescent="0.2">
      <c r="A13" s="45"/>
      <c r="B13" s="39"/>
      <c r="C13" s="2"/>
      <c r="D13" s="384"/>
      <c r="E13" s="554"/>
      <c r="F13" s="3"/>
      <c r="G13" s="13"/>
      <c r="H13" s="100">
        <f>IF(G13=0,F13,F13/G13)</f>
        <v>0</v>
      </c>
      <c r="I13" s="77"/>
      <c r="J13" s="606"/>
      <c r="K13" s="601"/>
      <c r="L13" s="429"/>
    </row>
    <row r="14" spans="1:31" x14ac:dyDescent="0.2">
      <c r="A14" s="45"/>
      <c r="B14" s="39"/>
      <c r="C14" s="2"/>
      <c r="D14" s="384"/>
      <c r="E14" s="554"/>
      <c r="F14" s="3"/>
      <c r="G14" s="13"/>
      <c r="H14" s="100">
        <f>IF(G14=0,F14,F14/G14)</f>
        <v>0</v>
      </c>
      <c r="I14" s="77"/>
      <c r="J14" s="606"/>
      <c r="K14" s="601"/>
      <c r="L14" s="429"/>
    </row>
    <row r="15" spans="1:31" x14ac:dyDescent="0.2">
      <c r="A15" s="45"/>
      <c r="B15" s="39"/>
      <c r="C15" s="2"/>
      <c r="D15" s="384"/>
      <c r="E15" s="554"/>
      <c r="F15" s="3"/>
      <c r="G15" s="13"/>
      <c r="H15" s="100">
        <f>IF(G15=0,F15,F15/G15)</f>
        <v>0</v>
      </c>
      <c r="I15" s="77"/>
      <c r="J15" s="606"/>
      <c r="K15" s="601"/>
      <c r="L15" s="429"/>
    </row>
    <row r="16" spans="1:31" x14ac:dyDescent="0.2">
      <c r="A16" s="45"/>
      <c r="B16" s="39"/>
      <c r="C16" s="2"/>
      <c r="D16" s="384"/>
      <c r="E16" s="554"/>
      <c r="F16" s="3"/>
      <c r="G16" s="13"/>
      <c r="H16" s="100">
        <f t="shared" ref="H16:H25" si="0">IF(G16=0,F16,F16/G16)</f>
        <v>0</v>
      </c>
      <c r="I16" s="77"/>
      <c r="J16" s="606"/>
      <c r="K16" s="601"/>
      <c r="L16" s="429"/>
    </row>
    <row r="17" spans="1:12" x14ac:dyDescent="0.2">
      <c r="A17" s="45"/>
      <c r="B17" s="39"/>
      <c r="C17" s="2"/>
      <c r="D17" s="384"/>
      <c r="E17" s="554"/>
      <c r="F17" s="3"/>
      <c r="G17" s="13"/>
      <c r="H17" s="100">
        <f t="shared" si="0"/>
        <v>0</v>
      </c>
      <c r="I17" s="77"/>
      <c r="J17" s="606"/>
      <c r="K17" s="601"/>
      <c r="L17" s="429"/>
    </row>
    <row r="18" spans="1:12" x14ac:dyDescent="0.2">
      <c r="A18" s="45"/>
      <c r="B18" s="39"/>
      <c r="C18" s="2"/>
      <c r="D18" s="384"/>
      <c r="E18" s="554"/>
      <c r="F18" s="3"/>
      <c r="G18" s="13"/>
      <c r="H18" s="100">
        <f t="shared" si="0"/>
        <v>0</v>
      </c>
      <c r="I18" s="77"/>
      <c r="J18" s="606"/>
      <c r="K18" s="601"/>
      <c r="L18" s="429"/>
    </row>
    <row r="19" spans="1:12" x14ac:dyDescent="0.2">
      <c r="A19" s="45"/>
      <c r="B19" s="39"/>
      <c r="C19" s="2"/>
      <c r="D19" s="384"/>
      <c r="E19" s="554"/>
      <c r="F19" s="3"/>
      <c r="G19" s="13"/>
      <c r="H19" s="100">
        <f t="shared" si="0"/>
        <v>0</v>
      </c>
      <c r="I19" s="77"/>
      <c r="J19" s="606"/>
      <c r="K19" s="601"/>
      <c r="L19" s="429"/>
    </row>
    <row r="20" spans="1:12" x14ac:dyDescent="0.2">
      <c r="A20" s="45"/>
      <c r="B20" s="39"/>
      <c r="C20" s="2"/>
      <c r="D20" s="384"/>
      <c r="E20" s="554"/>
      <c r="F20" s="3"/>
      <c r="G20" s="13"/>
      <c r="H20" s="100">
        <f t="shared" si="0"/>
        <v>0</v>
      </c>
      <c r="I20" s="77"/>
      <c r="J20" s="606"/>
      <c r="K20" s="601"/>
      <c r="L20" s="429"/>
    </row>
    <row r="21" spans="1:12" x14ac:dyDescent="0.2">
      <c r="A21" s="45"/>
      <c r="B21" s="39"/>
      <c r="C21" s="2"/>
      <c r="D21" s="384"/>
      <c r="E21" s="554"/>
      <c r="F21" s="3"/>
      <c r="G21" s="13"/>
      <c r="H21" s="100">
        <f t="shared" si="0"/>
        <v>0</v>
      </c>
      <c r="I21" s="77"/>
      <c r="J21" s="606"/>
      <c r="K21" s="601"/>
      <c r="L21" s="429"/>
    </row>
    <row r="22" spans="1:12" x14ac:dyDescent="0.2">
      <c r="A22" s="45"/>
      <c r="B22" s="39"/>
      <c r="C22" s="2"/>
      <c r="D22" s="384"/>
      <c r="E22" s="554"/>
      <c r="F22" s="3"/>
      <c r="G22" s="13"/>
      <c r="H22" s="100">
        <f t="shared" si="0"/>
        <v>0</v>
      </c>
      <c r="I22" s="77"/>
      <c r="J22" s="606"/>
      <c r="K22" s="601"/>
      <c r="L22" s="429"/>
    </row>
    <row r="23" spans="1:12" x14ac:dyDescent="0.2">
      <c r="A23" s="45"/>
      <c r="B23" s="39"/>
      <c r="C23" s="2"/>
      <c r="D23" s="384"/>
      <c r="E23" s="554"/>
      <c r="F23" s="3"/>
      <c r="G23" s="13"/>
      <c r="H23" s="100">
        <f t="shared" si="0"/>
        <v>0</v>
      </c>
      <c r="I23" s="77"/>
      <c r="J23" s="606"/>
      <c r="K23" s="601"/>
      <c r="L23" s="429"/>
    </row>
    <row r="24" spans="1:12" x14ac:dyDescent="0.2">
      <c r="A24" s="45"/>
      <c r="B24" s="39"/>
      <c r="C24" s="2"/>
      <c r="D24" s="384"/>
      <c r="E24" s="554"/>
      <c r="F24" s="3"/>
      <c r="G24" s="13"/>
      <c r="H24" s="100">
        <f t="shared" si="0"/>
        <v>0</v>
      </c>
      <c r="I24" s="77"/>
      <c r="J24" s="606"/>
      <c r="K24" s="601"/>
      <c r="L24" s="429"/>
    </row>
    <row r="25" spans="1:12" x14ac:dyDescent="0.2">
      <c r="A25" s="45"/>
      <c r="B25" s="39"/>
      <c r="C25" s="2"/>
      <c r="D25" s="384"/>
      <c r="E25" s="554"/>
      <c r="F25" s="3"/>
      <c r="G25" s="13"/>
      <c r="H25" s="100">
        <f t="shared" si="0"/>
        <v>0</v>
      </c>
      <c r="I25" s="77"/>
      <c r="J25" s="606"/>
      <c r="K25" s="601"/>
      <c r="L25" s="429"/>
    </row>
    <row r="26" spans="1:12" x14ac:dyDescent="0.2">
      <c r="A26" s="45"/>
      <c r="B26" s="39"/>
      <c r="C26" s="2"/>
      <c r="D26" s="384"/>
      <c r="E26" s="554"/>
      <c r="F26" s="3"/>
      <c r="G26" s="13"/>
      <c r="H26" s="100">
        <f>IF(G26=0,F26,F26/G26)</f>
        <v>0</v>
      </c>
      <c r="I26" s="77"/>
      <c r="J26" s="606"/>
      <c r="K26" s="601"/>
      <c r="L26" s="429"/>
    </row>
    <row r="27" spans="1:12" x14ac:dyDescent="0.2">
      <c r="A27" s="45"/>
      <c r="B27" s="39"/>
      <c r="C27" s="2"/>
      <c r="D27" s="384"/>
      <c r="E27" s="554"/>
      <c r="F27" s="3"/>
      <c r="G27" s="13"/>
      <c r="H27" s="100">
        <f>IF(G27=0,F27,F27/G27)</f>
        <v>0</v>
      </c>
      <c r="I27" s="77"/>
      <c r="J27" s="606"/>
      <c r="K27" s="601"/>
      <c r="L27" s="429"/>
    </row>
    <row r="28" spans="1:12" s="399" customFormat="1" x14ac:dyDescent="0.2">
      <c r="A28" s="390"/>
      <c r="B28" s="391"/>
      <c r="C28" s="392"/>
      <c r="D28" s="576"/>
      <c r="E28" s="555"/>
      <c r="F28" s="393"/>
      <c r="G28" s="394"/>
      <c r="H28" s="395"/>
      <c r="I28" s="396"/>
      <c r="J28" s="397"/>
      <c r="K28" s="398"/>
      <c r="L28" s="435"/>
    </row>
    <row r="29" spans="1:12" x14ac:dyDescent="0.2">
      <c r="A29" s="275" t="s">
        <v>134</v>
      </c>
      <c r="B29" s="276"/>
      <c r="C29" s="277"/>
      <c r="D29" s="277"/>
      <c r="E29" s="277"/>
      <c r="F29" s="251">
        <f>SUM(F11:F28)</f>
        <v>0</v>
      </c>
      <c r="G29" s="278"/>
      <c r="H29" s="279">
        <f>SUM(H11:H28)</f>
        <v>0</v>
      </c>
      <c r="I29" s="291">
        <f>SUM(I11:I28)</f>
        <v>0</v>
      </c>
      <c r="J29" s="12"/>
      <c r="K29" s="280">
        <f>H29+J29</f>
        <v>0</v>
      </c>
      <c r="L29" s="279">
        <f>SUM(L11:L28)</f>
        <v>0</v>
      </c>
    </row>
    <row r="30" spans="1:12" x14ac:dyDescent="0.2">
      <c r="A30" s="281" t="s">
        <v>65</v>
      </c>
      <c r="B30" s="269"/>
      <c r="C30" s="270"/>
      <c r="D30" s="582"/>
      <c r="E30" s="556"/>
      <c r="F30" s="271"/>
      <c r="G30" s="292"/>
      <c r="H30" s="282"/>
      <c r="I30" s="283"/>
      <c r="J30" s="441"/>
      <c r="K30" s="398"/>
      <c r="L30" s="282"/>
    </row>
    <row r="31" spans="1:12" x14ac:dyDescent="0.2">
      <c r="A31" s="46"/>
      <c r="B31" s="40"/>
      <c r="C31" s="14"/>
      <c r="D31" s="385"/>
      <c r="E31" s="557"/>
      <c r="F31" s="15"/>
      <c r="G31" s="16"/>
      <c r="H31" s="100">
        <f t="shared" ref="H31:H41" si="1">IF(G31=0,F31,F31/G31)</f>
        <v>0</v>
      </c>
      <c r="I31" s="54"/>
      <c r="J31" s="602"/>
      <c r="K31" s="601"/>
      <c r="L31" s="433"/>
    </row>
    <row r="32" spans="1:12" x14ac:dyDescent="0.2">
      <c r="A32" s="46"/>
      <c r="B32" s="40"/>
      <c r="C32" s="14"/>
      <c r="D32" s="385"/>
      <c r="E32" s="557"/>
      <c r="F32" s="15"/>
      <c r="G32" s="16"/>
      <c r="H32" s="100">
        <f t="shared" si="1"/>
        <v>0</v>
      </c>
      <c r="I32" s="54"/>
      <c r="J32" s="602"/>
      <c r="K32" s="601"/>
      <c r="L32" s="433"/>
    </row>
    <row r="33" spans="1:12" x14ac:dyDescent="0.2">
      <c r="A33" s="46"/>
      <c r="B33" s="40"/>
      <c r="C33" s="14"/>
      <c r="D33" s="385"/>
      <c r="E33" s="557"/>
      <c r="F33" s="15"/>
      <c r="G33" s="16"/>
      <c r="H33" s="100">
        <f t="shared" si="1"/>
        <v>0</v>
      </c>
      <c r="I33" s="54"/>
      <c r="J33" s="602"/>
      <c r="K33" s="601"/>
      <c r="L33" s="433"/>
    </row>
    <row r="34" spans="1:12" x14ac:dyDescent="0.2">
      <c r="A34" s="47"/>
      <c r="B34" s="40"/>
      <c r="C34" s="14"/>
      <c r="D34" s="385"/>
      <c r="E34" s="557"/>
      <c r="F34" s="15"/>
      <c r="G34" s="16"/>
      <c r="H34" s="100">
        <f t="shared" si="1"/>
        <v>0</v>
      </c>
      <c r="I34" s="54"/>
      <c r="J34" s="602"/>
      <c r="K34" s="601"/>
      <c r="L34" s="433"/>
    </row>
    <row r="35" spans="1:12" x14ac:dyDescent="0.2">
      <c r="A35" s="46"/>
      <c r="B35" s="40"/>
      <c r="C35" s="14"/>
      <c r="D35" s="385"/>
      <c r="E35" s="557"/>
      <c r="F35" s="15"/>
      <c r="G35" s="16"/>
      <c r="H35" s="100">
        <f t="shared" si="1"/>
        <v>0</v>
      </c>
      <c r="I35" s="54"/>
      <c r="J35" s="602"/>
      <c r="K35" s="601"/>
      <c r="L35" s="433"/>
    </row>
    <row r="36" spans="1:12" x14ac:dyDescent="0.2">
      <c r="A36" s="46"/>
      <c r="B36" s="40"/>
      <c r="C36" s="14"/>
      <c r="D36" s="385"/>
      <c r="E36" s="557"/>
      <c r="F36" s="15"/>
      <c r="G36" s="16"/>
      <c r="H36" s="100">
        <f t="shared" si="1"/>
        <v>0</v>
      </c>
      <c r="I36" s="54"/>
      <c r="J36" s="602"/>
      <c r="K36" s="601"/>
      <c r="L36" s="433"/>
    </row>
    <row r="37" spans="1:12" x14ac:dyDescent="0.2">
      <c r="A37" s="46"/>
      <c r="B37" s="40"/>
      <c r="C37" s="14"/>
      <c r="D37" s="385"/>
      <c r="E37" s="557"/>
      <c r="F37" s="15"/>
      <c r="G37" s="16"/>
      <c r="H37" s="100">
        <f t="shared" si="1"/>
        <v>0</v>
      </c>
      <c r="I37" s="54"/>
      <c r="J37" s="602"/>
      <c r="K37" s="601"/>
      <c r="L37" s="433"/>
    </row>
    <row r="38" spans="1:12" x14ac:dyDescent="0.2">
      <c r="A38" s="47"/>
      <c r="B38" s="40"/>
      <c r="C38" s="14"/>
      <c r="D38" s="385"/>
      <c r="E38" s="557"/>
      <c r="F38" s="15"/>
      <c r="G38" s="16"/>
      <c r="H38" s="100">
        <f t="shared" si="1"/>
        <v>0</v>
      </c>
      <c r="I38" s="54"/>
      <c r="J38" s="602"/>
      <c r="K38" s="601"/>
      <c r="L38" s="433"/>
    </row>
    <row r="39" spans="1:12" x14ac:dyDescent="0.2">
      <c r="A39" s="46"/>
      <c r="B39" s="40"/>
      <c r="C39" s="14"/>
      <c r="D39" s="385"/>
      <c r="E39" s="557"/>
      <c r="F39" s="15"/>
      <c r="G39" s="16"/>
      <c r="H39" s="100">
        <f t="shared" si="1"/>
        <v>0</v>
      </c>
      <c r="I39" s="54"/>
      <c r="J39" s="602"/>
      <c r="K39" s="601"/>
      <c r="L39" s="433"/>
    </row>
    <row r="40" spans="1:12" x14ac:dyDescent="0.2">
      <c r="A40" s="46"/>
      <c r="B40" s="40"/>
      <c r="C40" s="14"/>
      <c r="D40" s="385"/>
      <c r="E40" s="557"/>
      <c r="F40" s="15"/>
      <c r="G40" s="16"/>
      <c r="H40" s="100">
        <f t="shared" si="1"/>
        <v>0</v>
      </c>
      <c r="I40" s="54"/>
      <c r="J40" s="602"/>
      <c r="K40" s="601"/>
      <c r="L40" s="433"/>
    </row>
    <row r="41" spans="1:12" x14ac:dyDescent="0.2">
      <c r="A41" s="46"/>
      <c r="B41" s="40"/>
      <c r="C41" s="14"/>
      <c r="D41" s="385"/>
      <c r="E41" s="557"/>
      <c r="F41" s="15"/>
      <c r="G41" s="16"/>
      <c r="H41" s="100">
        <f t="shared" si="1"/>
        <v>0</v>
      </c>
      <c r="I41" s="54"/>
      <c r="J41" s="602"/>
      <c r="K41" s="601"/>
      <c r="L41" s="433"/>
    </row>
    <row r="42" spans="1:12" x14ac:dyDescent="0.2">
      <c r="A42" s="47"/>
      <c r="B42" s="40"/>
      <c r="C42" s="14"/>
      <c r="D42" s="385"/>
      <c r="E42" s="557"/>
      <c r="F42" s="15"/>
      <c r="G42" s="16"/>
      <c r="H42" s="100">
        <f>IF(G42=0,F42,F42/G42)</f>
        <v>0</v>
      </c>
      <c r="I42" s="54"/>
      <c r="J42" s="602"/>
      <c r="K42" s="601"/>
      <c r="L42" s="433"/>
    </row>
    <row r="43" spans="1:12" x14ac:dyDescent="0.2">
      <c r="A43" s="47"/>
      <c r="B43" s="40"/>
      <c r="C43" s="14"/>
      <c r="D43" s="385"/>
      <c r="E43" s="557"/>
      <c r="F43" s="15"/>
      <c r="G43" s="16"/>
      <c r="H43" s="100">
        <f>IF(G43=0,F43,F43/G43)</f>
        <v>0</v>
      </c>
      <c r="I43" s="54"/>
      <c r="J43" s="602"/>
      <c r="K43" s="601"/>
      <c r="L43" s="433"/>
    </row>
    <row r="44" spans="1:12" x14ac:dyDescent="0.2">
      <c r="A44" s="284"/>
      <c r="B44" s="285"/>
      <c r="C44" s="286"/>
      <c r="D44" s="577"/>
      <c r="E44" s="558"/>
      <c r="F44" s="256"/>
      <c r="G44" s="287"/>
      <c r="H44" s="260"/>
      <c r="I44" s="288"/>
      <c r="J44" s="406"/>
      <c r="K44" s="398"/>
      <c r="L44" s="434"/>
    </row>
    <row r="45" spans="1:12" x14ac:dyDescent="0.2">
      <c r="A45" s="275" t="s">
        <v>66</v>
      </c>
      <c r="B45" s="289"/>
      <c r="C45" s="290"/>
      <c r="D45" s="290"/>
      <c r="E45" s="290"/>
      <c r="F45" s="251">
        <f>SUM(F31:F44)</f>
        <v>0</v>
      </c>
      <c r="G45" s="278"/>
      <c r="H45" s="279">
        <f>SUM(H31:H44)</f>
        <v>0</v>
      </c>
      <c r="I45" s="291">
        <f>SUM(I31:I44)</f>
        <v>0</v>
      </c>
      <c r="J45" s="12"/>
      <c r="K45" s="280">
        <f>H45+J45</f>
        <v>0</v>
      </c>
      <c r="L45" s="279">
        <f>SUM(L31:L44)</f>
        <v>0</v>
      </c>
    </row>
    <row r="46" spans="1:12" x14ac:dyDescent="0.2">
      <c r="A46" s="281" t="s">
        <v>67</v>
      </c>
      <c r="B46" s="269"/>
      <c r="C46" s="270"/>
      <c r="D46" s="582"/>
      <c r="E46" s="556"/>
      <c r="F46" s="271"/>
      <c r="G46" s="292"/>
      <c r="H46" s="282"/>
      <c r="I46" s="283"/>
      <c r="J46" s="441"/>
      <c r="K46" s="398"/>
      <c r="L46" s="282"/>
    </row>
    <row r="47" spans="1:12" x14ac:dyDescent="0.2">
      <c r="A47" s="46"/>
      <c r="B47" s="40"/>
      <c r="C47" s="14"/>
      <c r="D47" s="385"/>
      <c r="E47" s="557"/>
      <c r="F47" s="15"/>
      <c r="G47" s="16"/>
      <c r="H47" s="100">
        <f t="shared" ref="H47:H65" si="2">IF(G47=0,F47,F47/G47)</f>
        <v>0</v>
      </c>
      <c r="I47" s="54"/>
      <c r="J47" s="602"/>
      <c r="K47" s="601"/>
      <c r="L47" s="433"/>
    </row>
    <row r="48" spans="1:12" x14ac:dyDescent="0.2">
      <c r="A48" s="46"/>
      <c r="B48" s="40"/>
      <c r="C48" s="14"/>
      <c r="D48" s="385"/>
      <c r="E48" s="557"/>
      <c r="F48" s="15"/>
      <c r="G48" s="16"/>
      <c r="H48" s="100">
        <f t="shared" si="2"/>
        <v>0</v>
      </c>
      <c r="I48" s="54"/>
      <c r="J48" s="602"/>
      <c r="K48" s="601"/>
      <c r="L48" s="433"/>
    </row>
    <row r="49" spans="1:12" x14ac:dyDescent="0.2">
      <c r="A49" s="46"/>
      <c r="B49" s="40"/>
      <c r="C49" s="14"/>
      <c r="D49" s="385"/>
      <c r="E49" s="557"/>
      <c r="F49" s="15"/>
      <c r="G49" s="16"/>
      <c r="H49" s="100">
        <f t="shared" si="2"/>
        <v>0</v>
      </c>
      <c r="I49" s="54"/>
      <c r="J49" s="602"/>
      <c r="K49" s="601"/>
      <c r="L49" s="433"/>
    </row>
    <row r="50" spans="1:12" x14ac:dyDescent="0.2">
      <c r="A50" s="47"/>
      <c r="B50" s="40"/>
      <c r="C50" s="14"/>
      <c r="D50" s="385"/>
      <c r="E50" s="557"/>
      <c r="F50" s="15"/>
      <c r="G50" s="16"/>
      <c r="H50" s="100">
        <f t="shared" si="2"/>
        <v>0</v>
      </c>
      <c r="I50" s="54"/>
      <c r="J50" s="602"/>
      <c r="K50" s="601"/>
      <c r="L50" s="433"/>
    </row>
    <row r="51" spans="1:12" x14ac:dyDescent="0.2">
      <c r="A51" s="46"/>
      <c r="B51" s="40"/>
      <c r="C51" s="14"/>
      <c r="D51" s="385"/>
      <c r="E51" s="557"/>
      <c r="F51" s="15"/>
      <c r="G51" s="16"/>
      <c r="H51" s="100">
        <f t="shared" si="2"/>
        <v>0</v>
      </c>
      <c r="I51" s="54"/>
      <c r="J51" s="602"/>
      <c r="K51" s="601"/>
      <c r="L51" s="433"/>
    </row>
    <row r="52" spans="1:12" x14ac:dyDescent="0.2">
      <c r="A52" s="46"/>
      <c r="B52" s="40"/>
      <c r="C52" s="14"/>
      <c r="D52" s="385"/>
      <c r="E52" s="557"/>
      <c r="F52" s="15"/>
      <c r="G52" s="16"/>
      <c r="H52" s="100">
        <f t="shared" si="2"/>
        <v>0</v>
      </c>
      <c r="I52" s="54"/>
      <c r="J52" s="602"/>
      <c r="K52" s="601"/>
      <c r="L52" s="433"/>
    </row>
    <row r="53" spans="1:12" x14ac:dyDescent="0.2">
      <c r="A53" s="46"/>
      <c r="B53" s="40"/>
      <c r="C53" s="14"/>
      <c r="D53" s="385"/>
      <c r="E53" s="557"/>
      <c r="F53" s="15"/>
      <c r="G53" s="16"/>
      <c r="H53" s="100">
        <f t="shared" si="2"/>
        <v>0</v>
      </c>
      <c r="I53" s="54"/>
      <c r="J53" s="602"/>
      <c r="K53" s="601"/>
      <c r="L53" s="433"/>
    </row>
    <row r="54" spans="1:12" x14ac:dyDescent="0.2">
      <c r="A54" s="47"/>
      <c r="B54" s="40"/>
      <c r="C54" s="14"/>
      <c r="D54" s="385"/>
      <c r="E54" s="557"/>
      <c r="F54" s="15"/>
      <c r="G54" s="16"/>
      <c r="H54" s="100">
        <f t="shared" si="2"/>
        <v>0</v>
      </c>
      <c r="I54" s="54"/>
      <c r="J54" s="602"/>
      <c r="K54" s="601"/>
      <c r="L54" s="433"/>
    </row>
    <row r="55" spans="1:12" x14ac:dyDescent="0.2">
      <c r="A55" s="46"/>
      <c r="B55" s="40"/>
      <c r="C55" s="14"/>
      <c r="D55" s="385"/>
      <c r="E55" s="557"/>
      <c r="F55" s="15"/>
      <c r="G55" s="16"/>
      <c r="H55" s="100">
        <f t="shared" si="2"/>
        <v>0</v>
      </c>
      <c r="I55" s="54"/>
      <c r="J55" s="602"/>
      <c r="K55" s="601"/>
      <c r="L55" s="433"/>
    </row>
    <row r="56" spans="1:12" x14ac:dyDescent="0.2">
      <c r="A56" s="46"/>
      <c r="B56" s="40"/>
      <c r="C56" s="14"/>
      <c r="D56" s="385"/>
      <c r="E56" s="557"/>
      <c r="F56" s="15"/>
      <c r="G56" s="16"/>
      <c r="H56" s="100">
        <f t="shared" si="2"/>
        <v>0</v>
      </c>
      <c r="I56" s="54"/>
      <c r="J56" s="602"/>
      <c r="K56" s="601"/>
      <c r="L56" s="433"/>
    </row>
    <row r="57" spans="1:12" x14ac:dyDescent="0.2">
      <c r="A57" s="46"/>
      <c r="B57" s="40"/>
      <c r="C57" s="14"/>
      <c r="D57" s="385"/>
      <c r="E57" s="557"/>
      <c r="F57" s="15"/>
      <c r="G57" s="16"/>
      <c r="H57" s="100">
        <f t="shared" si="2"/>
        <v>0</v>
      </c>
      <c r="I57" s="54"/>
      <c r="J57" s="602"/>
      <c r="K57" s="601"/>
      <c r="L57" s="433"/>
    </row>
    <row r="58" spans="1:12" x14ac:dyDescent="0.2">
      <c r="A58" s="47"/>
      <c r="B58" s="40"/>
      <c r="C58" s="14"/>
      <c r="D58" s="385"/>
      <c r="E58" s="557"/>
      <c r="F58" s="15"/>
      <c r="G58" s="16"/>
      <c r="H58" s="100">
        <f t="shared" si="2"/>
        <v>0</v>
      </c>
      <c r="I58" s="54"/>
      <c r="J58" s="602"/>
      <c r="K58" s="601"/>
      <c r="L58" s="433"/>
    </row>
    <row r="59" spans="1:12" x14ac:dyDescent="0.2">
      <c r="A59" s="46"/>
      <c r="B59" s="40"/>
      <c r="C59" s="14"/>
      <c r="D59" s="385"/>
      <c r="E59" s="557"/>
      <c r="F59" s="15"/>
      <c r="G59" s="16"/>
      <c r="H59" s="100">
        <f t="shared" si="2"/>
        <v>0</v>
      </c>
      <c r="I59" s="54"/>
      <c r="J59" s="602"/>
      <c r="K59" s="601"/>
      <c r="L59" s="433"/>
    </row>
    <row r="60" spans="1:12" x14ac:dyDescent="0.2">
      <c r="A60" s="46"/>
      <c r="B60" s="40"/>
      <c r="C60" s="14"/>
      <c r="D60" s="385"/>
      <c r="E60" s="557"/>
      <c r="F60" s="15"/>
      <c r="G60" s="16"/>
      <c r="H60" s="100">
        <f t="shared" si="2"/>
        <v>0</v>
      </c>
      <c r="I60" s="54"/>
      <c r="J60" s="602"/>
      <c r="K60" s="601"/>
      <c r="L60" s="433"/>
    </row>
    <row r="61" spans="1:12" x14ac:dyDescent="0.2">
      <c r="A61" s="46"/>
      <c r="B61" s="40"/>
      <c r="C61" s="14"/>
      <c r="D61" s="385"/>
      <c r="E61" s="557"/>
      <c r="F61" s="15"/>
      <c r="G61" s="16"/>
      <c r="H61" s="100">
        <f t="shared" si="2"/>
        <v>0</v>
      </c>
      <c r="I61" s="54"/>
      <c r="J61" s="602"/>
      <c r="K61" s="601"/>
      <c r="L61" s="433"/>
    </row>
    <row r="62" spans="1:12" x14ac:dyDescent="0.2">
      <c r="A62" s="47"/>
      <c r="B62" s="40"/>
      <c r="C62" s="14"/>
      <c r="D62" s="385"/>
      <c r="E62" s="557"/>
      <c r="F62" s="15"/>
      <c r="G62" s="16"/>
      <c r="H62" s="100">
        <f t="shared" si="2"/>
        <v>0</v>
      </c>
      <c r="I62" s="54"/>
      <c r="J62" s="602"/>
      <c r="K62" s="601"/>
      <c r="L62" s="433"/>
    </row>
    <row r="63" spans="1:12" x14ac:dyDescent="0.2">
      <c r="A63" s="46"/>
      <c r="B63" s="40"/>
      <c r="C63" s="14"/>
      <c r="D63" s="385"/>
      <c r="E63" s="557"/>
      <c r="F63" s="15"/>
      <c r="G63" s="16"/>
      <c r="H63" s="100">
        <f>IF(G63=0,F63,F63/G63)</f>
        <v>0</v>
      </c>
      <c r="I63" s="54"/>
      <c r="J63" s="602"/>
      <c r="K63" s="601"/>
      <c r="L63" s="433"/>
    </row>
    <row r="64" spans="1:12" x14ac:dyDescent="0.2">
      <c r="A64" s="46"/>
      <c r="B64" s="40"/>
      <c r="C64" s="14"/>
      <c r="D64" s="385"/>
      <c r="E64" s="557"/>
      <c r="F64" s="15"/>
      <c r="G64" s="16"/>
      <c r="H64" s="100">
        <f t="shared" si="2"/>
        <v>0</v>
      </c>
      <c r="I64" s="54"/>
      <c r="J64" s="602"/>
      <c r="K64" s="601"/>
      <c r="L64" s="433"/>
    </row>
    <row r="65" spans="1:12" x14ac:dyDescent="0.2">
      <c r="A65" s="46"/>
      <c r="B65" s="40"/>
      <c r="C65" s="14"/>
      <c r="D65" s="385"/>
      <c r="E65" s="557"/>
      <c r="F65" s="15"/>
      <c r="G65" s="16"/>
      <c r="H65" s="100">
        <f t="shared" si="2"/>
        <v>0</v>
      </c>
      <c r="I65" s="54"/>
      <c r="J65" s="602"/>
      <c r="K65" s="601"/>
      <c r="L65" s="433"/>
    </row>
    <row r="66" spans="1:12" x14ac:dyDescent="0.2">
      <c r="A66" s="47"/>
      <c r="B66" s="40"/>
      <c r="C66" s="14"/>
      <c r="D66" s="385"/>
      <c r="E66" s="557"/>
      <c r="F66" s="15"/>
      <c r="G66" s="16"/>
      <c r="H66" s="100">
        <f>IF(G66=0,F66,F66/G66)</f>
        <v>0</v>
      </c>
      <c r="I66" s="54"/>
      <c r="J66" s="602"/>
      <c r="K66" s="601"/>
      <c r="L66" s="433"/>
    </row>
    <row r="67" spans="1:12" x14ac:dyDescent="0.2">
      <c r="A67" s="400"/>
      <c r="B67" s="401"/>
      <c r="C67" s="402"/>
      <c r="D67" s="578"/>
      <c r="E67" s="559"/>
      <c r="F67" s="403"/>
      <c r="G67" s="404"/>
      <c r="H67" s="395"/>
      <c r="I67" s="405"/>
      <c r="J67" s="406"/>
      <c r="K67" s="398"/>
      <c r="L67" s="436"/>
    </row>
    <row r="68" spans="1:12" x14ac:dyDescent="0.2">
      <c r="A68" s="275" t="s">
        <v>135</v>
      </c>
      <c r="B68" s="289"/>
      <c r="C68" s="290"/>
      <c r="D68" s="290"/>
      <c r="E68" s="290"/>
      <c r="F68" s="251">
        <f>SUM(F47:F67)</f>
        <v>0</v>
      </c>
      <c r="G68" s="278"/>
      <c r="H68" s="279">
        <f>SUM(H47:H67)</f>
        <v>0</v>
      </c>
      <c r="I68" s="291">
        <f>SUM(I47:I67)</f>
        <v>0</v>
      </c>
      <c r="J68" s="12"/>
      <c r="K68" s="280">
        <f>H68+J68</f>
        <v>0</v>
      </c>
      <c r="L68" s="279">
        <f>SUM(L47:L67)</f>
        <v>0</v>
      </c>
    </row>
    <row r="69" spans="1:12" x14ac:dyDescent="0.2">
      <c r="A69" s="293" t="s">
        <v>136</v>
      </c>
      <c r="B69" s="294"/>
      <c r="C69" s="295"/>
      <c r="D69" s="583"/>
      <c r="E69" s="560"/>
      <c r="F69" s="215"/>
      <c r="G69" s="588"/>
      <c r="H69" s="296"/>
      <c r="I69" s="297"/>
      <c r="J69" s="442"/>
      <c r="K69" s="444"/>
      <c r="L69" s="296"/>
    </row>
    <row r="70" spans="1:12" x14ac:dyDescent="0.2">
      <c r="A70" s="46"/>
      <c r="B70" s="40"/>
      <c r="C70" s="14"/>
      <c r="D70" s="385"/>
      <c r="E70" s="557"/>
      <c r="F70" s="15"/>
      <c r="G70" s="16"/>
      <c r="H70" s="100">
        <f t="shared" ref="H70:H79" si="3">IF(G70=0,F70,F70/G70)</f>
        <v>0</v>
      </c>
      <c r="I70" s="154"/>
      <c r="J70" s="607"/>
      <c r="K70" s="608"/>
      <c r="L70" s="153"/>
    </row>
    <row r="71" spans="1:12" x14ac:dyDescent="0.2">
      <c r="A71" s="47"/>
      <c r="B71" s="41"/>
      <c r="C71" s="17"/>
      <c r="D71" s="386"/>
      <c r="E71" s="561"/>
      <c r="F71" s="15"/>
      <c r="G71" s="16"/>
      <c r="H71" s="100">
        <f t="shared" si="3"/>
        <v>0</v>
      </c>
      <c r="I71" s="154"/>
      <c r="J71" s="607"/>
      <c r="K71" s="608"/>
      <c r="L71" s="153"/>
    </row>
    <row r="72" spans="1:12" x14ac:dyDescent="0.2">
      <c r="A72" s="47"/>
      <c r="B72" s="41"/>
      <c r="C72" s="17"/>
      <c r="D72" s="386"/>
      <c r="E72" s="561"/>
      <c r="F72" s="15"/>
      <c r="G72" s="16"/>
      <c r="H72" s="100">
        <f t="shared" si="3"/>
        <v>0</v>
      </c>
      <c r="I72" s="154"/>
      <c r="J72" s="607"/>
      <c r="K72" s="608"/>
      <c r="L72" s="153"/>
    </row>
    <row r="73" spans="1:12" x14ac:dyDescent="0.2">
      <c r="A73" s="47"/>
      <c r="B73" s="41"/>
      <c r="C73" s="17"/>
      <c r="D73" s="386"/>
      <c r="E73" s="561"/>
      <c r="F73" s="15"/>
      <c r="G73" s="16"/>
      <c r="H73" s="100">
        <f t="shared" si="3"/>
        <v>0</v>
      </c>
      <c r="I73" s="154"/>
      <c r="J73" s="607"/>
      <c r="K73" s="608"/>
      <c r="L73" s="153"/>
    </row>
    <row r="74" spans="1:12" x14ac:dyDescent="0.2">
      <c r="A74" s="47"/>
      <c r="B74" s="41"/>
      <c r="C74" s="17"/>
      <c r="D74" s="386"/>
      <c r="E74" s="561"/>
      <c r="F74" s="15"/>
      <c r="G74" s="16"/>
      <c r="H74" s="100">
        <f t="shared" si="3"/>
        <v>0</v>
      </c>
      <c r="I74" s="154"/>
      <c r="J74" s="607"/>
      <c r="K74" s="608"/>
      <c r="L74" s="153"/>
    </row>
    <row r="75" spans="1:12" x14ac:dyDescent="0.2">
      <c r="A75" s="47"/>
      <c r="B75" s="41"/>
      <c r="C75" s="17"/>
      <c r="D75" s="386"/>
      <c r="E75" s="561"/>
      <c r="F75" s="15"/>
      <c r="G75" s="16"/>
      <c r="H75" s="100">
        <f t="shared" si="3"/>
        <v>0</v>
      </c>
      <c r="I75" s="154"/>
      <c r="J75" s="607"/>
      <c r="K75" s="608"/>
      <c r="L75" s="153"/>
    </row>
    <row r="76" spans="1:12" x14ac:dyDescent="0.2">
      <c r="A76" s="47"/>
      <c r="B76" s="41"/>
      <c r="C76" s="17"/>
      <c r="D76" s="386"/>
      <c r="E76" s="561"/>
      <c r="F76" s="15"/>
      <c r="G76" s="16"/>
      <c r="H76" s="100">
        <f t="shared" si="3"/>
        <v>0</v>
      </c>
      <c r="I76" s="154"/>
      <c r="J76" s="607"/>
      <c r="K76" s="608"/>
      <c r="L76" s="153"/>
    </row>
    <row r="77" spans="1:12" x14ac:dyDescent="0.2">
      <c r="A77" s="47"/>
      <c r="B77" s="41"/>
      <c r="C77" s="17"/>
      <c r="D77" s="386"/>
      <c r="E77" s="561"/>
      <c r="F77" s="15"/>
      <c r="G77" s="16"/>
      <c r="H77" s="100">
        <f t="shared" si="3"/>
        <v>0</v>
      </c>
      <c r="I77" s="154"/>
      <c r="J77" s="607"/>
      <c r="K77" s="608"/>
      <c r="L77" s="153"/>
    </row>
    <row r="78" spans="1:12" x14ac:dyDescent="0.2">
      <c r="A78" s="47"/>
      <c r="B78" s="41"/>
      <c r="C78" s="17"/>
      <c r="D78" s="386"/>
      <c r="E78" s="561"/>
      <c r="F78" s="15"/>
      <c r="G78" s="16"/>
      <c r="H78" s="100">
        <f t="shared" si="3"/>
        <v>0</v>
      </c>
      <c r="I78" s="154"/>
      <c r="J78" s="607"/>
      <c r="K78" s="608"/>
      <c r="L78" s="153"/>
    </row>
    <row r="79" spans="1:12" x14ac:dyDescent="0.2">
      <c r="A79" s="47"/>
      <c r="B79" s="41"/>
      <c r="C79" s="17"/>
      <c r="D79" s="386"/>
      <c r="E79" s="561"/>
      <c r="F79" s="15"/>
      <c r="G79" s="16"/>
      <c r="H79" s="100">
        <f t="shared" si="3"/>
        <v>0</v>
      </c>
      <c r="I79" s="154"/>
      <c r="J79" s="607"/>
      <c r="K79" s="608"/>
      <c r="L79" s="153"/>
    </row>
    <row r="80" spans="1:12" x14ac:dyDescent="0.2">
      <c r="A80" s="284"/>
      <c r="B80" s="299"/>
      <c r="C80" s="300"/>
      <c r="D80" s="579"/>
      <c r="E80" s="562"/>
      <c r="F80" s="256"/>
      <c r="G80" s="287"/>
      <c r="H80" s="260"/>
      <c r="I80" s="297"/>
      <c r="J80" s="442"/>
      <c r="K80" s="444"/>
      <c r="L80" s="296"/>
    </row>
    <row r="81" spans="1:12" x14ac:dyDescent="0.2">
      <c r="A81" s="275" t="s">
        <v>137</v>
      </c>
      <c r="B81" s="289"/>
      <c r="C81" s="290"/>
      <c r="D81" s="290"/>
      <c r="E81" s="290"/>
      <c r="F81" s="251">
        <f>SUM(F70:F80)</f>
        <v>0</v>
      </c>
      <c r="G81" s="278"/>
      <c r="H81" s="279">
        <f>SUM(H70:H80)</f>
        <v>0</v>
      </c>
      <c r="I81" s="291">
        <f>SUM(I70:I80)</f>
        <v>0</v>
      </c>
      <c r="J81" s="12"/>
      <c r="K81" s="280">
        <f>H81+J81</f>
        <v>0</v>
      </c>
      <c r="L81" s="279">
        <f>SUM(L70:L80)</f>
        <v>0</v>
      </c>
    </row>
    <row r="82" spans="1:12" x14ac:dyDescent="0.2">
      <c r="A82" s="281" t="s">
        <v>71</v>
      </c>
      <c r="B82" s="269"/>
      <c r="C82" s="270"/>
      <c r="D82" s="582"/>
      <c r="E82" s="556"/>
      <c r="F82" s="271"/>
      <c r="G82" s="292"/>
      <c r="H82" s="282"/>
      <c r="I82" s="283"/>
      <c r="J82" s="441"/>
      <c r="K82" s="398"/>
      <c r="L82" s="282"/>
    </row>
    <row r="83" spans="1:12" x14ac:dyDescent="0.2">
      <c r="A83" s="46"/>
      <c r="B83" s="40"/>
      <c r="C83" s="14"/>
      <c r="D83" s="385"/>
      <c r="E83" s="557"/>
      <c r="F83" s="15"/>
      <c r="G83" s="16"/>
      <c r="H83" s="100">
        <f t="shared" ref="H83:H114" si="4">IF(G83=0,F83,F83/G83)</f>
        <v>0</v>
      </c>
      <c r="I83" s="54"/>
      <c r="J83" s="602"/>
      <c r="K83" s="601"/>
      <c r="L83" s="433"/>
    </row>
    <row r="84" spans="1:12" x14ac:dyDescent="0.2">
      <c r="A84" s="46"/>
      <c r="B84" s="40"/>
      <c r="C84" s="14"/>
      <c r="D84" s="385"/>
      <c r="E84" s="557"/>
      <c r="F84" s="15"/>
      <c r="G84" s="16"/>
      <c r="H84" s="100">
        <f t="shared" si="4"/>
        <v>0</v>
      </c>
      <c r="I84" s="54"/>
      <c r="J84" s="602"/>
      <c r="K84" s="601"/>
      <c r="L84" s="433"/>
    </row>
    <row r="85" spans="1:12" x14ac:dyDescent="0.2">
      <c r="A85" s="46"/>
      <c r="B85" s="40"/>
      <c r="C85" s="14"/>
      <c r="D85" s="385"/>
      <c r="E85" s="557"/>
      <c r="F85" s="15"/>
      <c r="G85" s="16"/>
      <c r="H85" s="100">
        <f t="shared" si="4"/>
        <v>0</v>
      </c>
      <c r="I85" s="54"/>
      <c r="J85" s="602"/>
      <c r="K85" s="601"/>
      <c r="L85" s="433"/>
    </row>
    <row r="86" spans="1:12" x14ac:dyDescent="0.2">
      <c r="A86" s="47"/>
      <c r="B86" s="40"/>
      <c r="C86" s="14"/>
      <c r="D86" s="385"/>
      <c r="E86" s="557"/>
      <c r="F86" s="15"/>
      <c r="G86" s="16"/>
      <c r="H86" s="100">
        <f t="shared" si="4"/>
        <v>0</v>
      </c>
      <c r="I86" s="54"/>
      <c r="J86" s="602"/>
      <c r="K86" s="601"/>
      <c r="L86" s="433"/>
    </row>
    <row r="87" spans="1:12" x14ac:dyDescent="0.2">
      <c r="A87" s="46"/>
      <c r="B87" s="40"/>
      <c r="C87" s="14"/>
      <c r="D87" s="385"/>
      <c r="E87" s="557"/>
      <c r="F87" s="15"/>
      <c r="G87" s="16"/>
      <c r="H87" s="100">
        <f t="shared" si="4"/>
        <v>0</v>
      </c>
      <c r="I87" s="54"/>
      <c r="J87" s="602"/>
      <c r="K87" s="601"/>
      <c r="L87" s="433"/>
    </row>
    <row r="88" spans="1:12" x14ac:dyDescent="0.2">
      <c r="A88" s="46"/>
      <c r="B88" s="40"/>
      <c r="C88" s="14"/>
      <c r="D88" s="385"/>
      <c r="E88" s="557"/>
      <c r="F88" s="15"/>
      <c r="G88" s="16"/>
      <c r="H88" s="100">
        <f t="shared" si="4"/>
        <v>0</v>
      </c>
      <c r="I88" s="54"/>
      <c r="J88" s="602"/>
      <c r="K88" s="601"/>
      <c r="L88" s="433"/>
    </row>
    <row r="89" spans="1:12" x14ac:dyDescent="0.2">
      <c r="A89" s="46"/>
      <c r="B89" s="40"/>
      <c r="C89" s="14"/>
      <c r="D89" s="385"/>
      <c r="E89" s="557"/>
      <c r="F89" s="15"/>
      <c r="G89" s="16"/>
      <c r="H89" s="100">
        <f t="shared" si="4"/>
        <v>0</v>
      </c>
      <c r="I89" s="54"/>
      <c r="J89" s="602"/>
      <c r="K89" s="601"/>
      <c r="L89" s="433"/>
    </row>
    <row r="90" spans="1:12" x14ac:dyDescent="0.2">
      <c r="A90" s="47"/>
      <c r="B90" s="40"/>
      <c r="C90" s="14"/>
      <c r="D90" s="385"/>
      <c r="E90" s="557"/>
      <c r="F90" s="15"/>
      <c r="G90" s="16"/>
      <c r="H90" s="100">
        <f t="shared" si="4"/>
        <v>0</v>
      </c>
      <c r="I90" s="54"/>
      <c r="J90" s="602"/>
      <c r="K90" s="601"/>
      <c r="L90" s="433"/>
    </row>
    <row r="91" spans="1:12" x14ac:dyDescent="0.2">
      <c r="A91" s="46"/>
      <c r="B91" s="40"/>
      <c r="C91" s="14"/>
      <c r="D91" s="385"/>
      <c r="E91" s="557"/>
      <c r="F91" s="15"/>
      <c r="G91" s="16"/>
      <c r="H91" s="100">
        <f t="shared" si="4"/>
        <v>0</v>
      </c>
      <c r="I91" s="54"/>
      <c r="J91" s="602"/>
      <c r="K91" s="601"/>
      <c r="L91" s="433"/>
    </row>
    <row r="92" spans="1:12" x14ac:dyDescent="0.2">
      <c r="A92" s="46"/>
      <c r="B92" s="40"/>
      <c r="C92" s="14"/>
      <c r="D92" s="385"/>
      <c r="E92" s="557"/>
      <c r="F92" s="15"/>
      <c r="G92" s="16"/>
      <c r="H92" s="100">
        <f t="shared" si="4"/>
        <v>0</v>
      </c>
      <c r="I92" s="54"/>
      <c r="J92" s="602"/>
      <c r="K92" s="601"/>
      <c r="L92" s="433"/>
    </row>
    <row r="93" spans="1:12" x14ac:dyDescent="0.2">
      <c r="A93" s="46"/>
      <c r="B93" s="40"/>
      <c r="C93" s="14"/>
      <c r="D93" s="385"/>
      <c r="E93" s="557"/>
      <c r="F93" s="15"/>
      <c r="G93" s="16"/>
      <c r="H93" s="100">
        <f t="shared" si="4"/>
        <v>0</v>
      </c>
      <c r="I93" s="54"/>
      <c r="J93" s="602"/>
      <c r="K93" s="601"/>
      <c r="L93" s="433"/>
    </row>
    <row r="94" spans="1:12" x14ac:dyDescent="0.2">
      <c r="A94" s="47"/>
      <c r="B94" s="41"/>
      <c r="C94" s="17"/>
      <c r="D94" s="386"/>
      <c r="E94" s="561"/>
      <c r="F94" s="18"/>
      <c r="G94" s="19"/>
      <c r="H94" s="100">
        <f t="shared" si="4"/>
        <v>0</v>
      </c>
      <c r="I94" s="55"/>
      <c r="J94" s="602"/>
      <c r="K94" s="601"/>
      <c r="L94" s="433"/>
    </row>
    <row r="95" spans="1:12" x14ac:dyDescent="0.2">
      <c r="A95" s="46"/>
      <c r="B95" s="40"/>
      <c r="C95" s="14"/>
      <c r="D95" s="385"/>
      <c r="E95" s="557"/>
      <c r="F95" s="15"/>
      <c r="G95" s="16"/>
      <c r="H95" s="100">
        <f t="shared" si="4"/>
        <v>0</v>
      </c>
      <c r="I95" s="54"/>
      <c r="J95" s="602"/>
      <c r="K95" s="601"/>
      <c r="L95" s="433"/>
    </row>
    <row r="96" spans="1:12" x14ac:dyDescent="0.2">
      <c r="A96" s="46"/>
      <c r="B96" s="40"/>
      <c r="C96" s="14"/>
      <c r="D96" s="385"/>
      <c r="E96" s="557"/>
      <c r="F96" s="15"/>
      <c r="G96" s="16"/>
      <c r="H96" s="100">
        <f t="shared" si="4"/>
        <v>0</v>
      </c>
      <c r="I96" s="54"/>
      <c r="J96" s="602"/>
      <c r="K96" s="601"/>
      <c r="L96" s="433"/>
    </row>
    <row r="97" spans="1:36" x14ac:dyDescent="0.2">
      <c r="A97" s="46"/>
      <c r="B97" s="40"/>
      <c r="C97" s="14"/>
      <c r="D97" s="385"/>
      <c r="E97" s="557"/>
      <c r="F97" s="15"/>
      <c r="G97" s="16"/>
      <c r="H97" s="100">
        <f t="shared" si="4"/>
        <v>0</v>
      </c>
      <c r="I97" s="54"/>
      <c r="J97" s="602"/>
      <c r="K97" s="601"/>
      <c r="L97" s="433"/>
    </row>
    <row r="98" spans="1:36" x14ac:dyDescent="0.2">
      <c r="A98" s="47"/>
      <c r="B98" s="40"/>
      <c r="C98" s="14"/>
      <c r="D98" s="385"/>
      <c r="E98" s="557"/>
      <c r="F98" s="15"/>
      <c r="G98" s="16"/>
      <c r="H98" s="100">
        <f t="shared" si="4"/>
        <v>0</v>
      </c>
      <c r="I98" s="54"/>
      <c r="J98" s="602"/>
      <c r="K98" s="601"/>
      <c r="L98" s="433"/>
    </row>
    <row r="99" spans="1:36" x14ac:dyDescent="0.2">
      <c r="A99" s="46"/>
      <c r="B99" s="40"/>
      <c r="C99" s="14"/>
      <c r="D99" s="385"/>
      <c r="E99" s="557"/>
      <c r="F99" s="15"/>
      <c r="G99" s="16"/>
      <c r="H99" s="100">
        <f t="shared" si="4"/>
        <v>0</v>
      </c>
      <c r="I99" s="54"/>
      <c r="J99" s="602"/>
      <c r="K99" s="601"/>
      <c r="L99" s="433"/>
    </row>
    <row r="100" spans="1:36" x14ac:dyDescent="0.2">
      <c r="A100" s="46"/>
      <c r="B100" s="40"/>
      <c r="C100" s="14"/>
      <c r="D100" s="385"/>
      <c r="E100" s="557"/>
      <c r="F100" s="15"/>
      <c r="G100" s="16"/>
      <c r="H100" s="100">
        <f t="shared" si="4"/>
        <v>0</v>
      </c>
      <c r="I100" s="54"/>
      <c r="J100" s="602"/>
      <c r="K100" s="601"/>
      <c r="L100" s="433"/>
    </row>
    <row r="101" spans="1:36" x14ac:dyDescent="0.2">
      <c r="A101" s="46"/>
      <c r="B101" s="40"/>
      <c r="C101" s="14"/>
      <c r="D101" s="385"/>
      <c r="E101" s="557"/>
      <c r="F101" s="15"/>
      <c r="G101" s="16"/>
      <c r="H101" s="100">
        <f t="shared" si="4"/>
        <v>0</v>
      </c>
      <c r="I101" s="54"/>
      <c r="J101" s="602"/>
      <c r="K101" s="601"/>
      <c r="L101" s="433"/>
    </row>
    <row r="102" spans="1:36" x14ac:dyDescent="0.2">
      <c r="A102" s="47"/>
      <c r="B102" s="41"/>
      <c r="C102" s="17"/>
      <c r="D102" s="386"/>
      <c r="E102" s="561"/>
      <c r="F102" s="18"/>
      <c r="G102" s="19"/>
      <c r="H102" s="100">
        <f t="shared" si="4"/>
        <v>0</v>
      </c>
      <c r="I102" s="55"/>
      <c r="J102" s="602"/>
      <c r="K102" s="601"/>
      <c r="L102" s="433"/>
    </row>
    <row r="103" spans="1:36" x14ac:dyDescent="0.2">
      <c r="A103" s="46"/>
      <c r="B103" s="40"/>
      <c r="C103" s="14"/>
      <c r="D103" s="385"/>
      <c r="E103" s="557"/>
      <c r="F103" s="15"/>
      <c r="G103" s="16"/>
      <c r="H103" s="100">
        <f t="shared" si="4"/>
        <v>0</v>
      </c>
      <c r="I103" s="54"/>
      <c r="J103" s="602"/>
      <c r="K103" s="601"/>
      <c r="L103" s="433"/>
    </row>
    <row r="104" spans="1:36" x14ac:dyDescent="0.2">
      <c r="A104" s="46"/>
      <c r="B104" s="40"/>
      <c r="C104" s="14"/>
      <c r="D104" s="385"/>
      <c r="E104" s="557"/>
      <c r="F104" s="15"/>
      <c r="G104" s="16"/>
      <c r="H104" s="100">
        <f t="shared" si="4"/>
        <v>0</v>
      </c>
      <c r="I104" s="54"/>
      <c r="J104" s="602"/>
      <c r="K104" s="601"/>
      <c r="L104" s="433"/>
    </row>
    <row r="105" spans="1:36" x14ac:dyDescent="0.2">
      <c r="A105" s="46"/>
      <c r="B105" s="40"/>
      <c r="C105" s="14"/>
      <c r="D105" s="385"/>
      <c r="E105" s="557"/>
      <c r="F105" s="15"/>
      <c r="G105" s="16"/>
      <c r="H105" s="100">
        <f t="shared" si="4"/>
        <v>0</v>
      </c>
      <c r="I105" s="54"/>
      <c r="J105" s="602"/>
      <c r="K105" s="601"/>
      <c r="L105" s="433"/>
    </row>
    <row r="106" spans="1:36" x14ac:dyDescent="0.2">
      <c r="A106" s="47"/>
      <c r="B106" s="41"/>
      <c r="C106" s="17"/>
      <c r="D106" s="386"/>
      <c r="E106" s="561"/>
      <c r="F106" s="18"/>
      <c r="G106" s="19"/>
      <c r="H106" s="100">
        <f t="shared" si="4"/>
        <v>0</v>
      </c>
      <c r="I106" s="55"/>
      <c r="J106" s="602"/>
      <c r="K106" s="601"/>
      <c r="L106" s="433"/>
    </row>
    <row r="107" spans="1:36" x14ac:dyDescent="0.2">
      <c r="A107" s="46"/>
      <c r="B107" s="40"/>
      <c r="C107" s="14"/>
      <c r="D107" s="385"/>
      <c r="E107" s="557"/>
      <c r="F107" s="15"/>
      <c r="G107" s="16"/>
      <c r="H107" s="100">
        <f t="shared" si="4"/>
        <v>0</v>
      </c>
      <c r="I107" s="54"/>
      <c r="J107" s="602"/>
      <c r="K107" s="601"/>
      <c r="L107" s="433"/>
    </row>
    <row r="108" spans="1:36" x14ac:dyDescent="0.2">
      <c r="A108" s="50"/>
      <c r="B108" s="42"/>
      <c r="C108" s="20"/>
      <c r="D108" s="387"/>
      <c r="E108" s="563"/>
      <c r="F108" s="21"/>
      <c r="G108" s="53"/>
      <c r="H108" s="100">
        <f>IF(G108=0,F108,F108/G108)</f>
        <v>0</v>
      </c>
      <c r="I108" s="56"/>
      <c r="J108" s="602"/>
      <c r="K108" s="601"/>
      <c r="L108" s="433"/>
    </row>
    <row r="109" spans="1:36" x14ac:dyDescent="0.2">
      <c r="A109" s="50"/>
      <c r="B109" s="42"/>
      <c r="C109" s="22"/>
      <c r="D109" s="388"/>
      <c r="E109" s="564"/>
      <c r="F109" s="15"/>
      <c r="G109" s="16"/>
      <c r="H109" s="100">
        <f t="shared" si="4"/>
        <v>0</v>
      </c>
      <c r="I109" s="57"/>
      <c r="J109" s="602"/>
      <c r="K109" s="601"/>
      <c r="L109" s="433"/>
    </row>
    <row r="110" spans="1:36" x14ac:dyDescent="0.2">
      <c r="A110" s="50"/>
      <c r="B110" s="42"/>
      <c r="C110" s="22"/>
      <c r="D110" s="388"/>
      <c r="E110" s="564"/>
      <c r="F110" s="15"/>
      <c r="G110" s="16"/>
      <c r="H110" s="100">
        <f t="shared" si="4"/>
        <v>0</v>
      </c>
      <c r="I110" s="57"/>
      <c r="J110" s="602"/>
      <c r="K110" s="601"/>
      <c r="L110" s="433"/>
    </row>
    <row r="111" spans="1:36" s="155" customFormat="1" ht="15.75" customHeight="1" x14ac:dyDescent="0.2">
      <c r="A111" s="46"/>
      <c r="B111" s="43"/>
      <c r="C111" s="22"/>
      <c r="D111" s="388"/>
      <c r="E111" s="564"/>
      <c r="F111" s="15"/>
      <c r="G111" s="16"/>
      <c r="H111" s="100">
        <f t="shared" si="4"/>
        <v>0</v>
      </c>
      <c r="I111" s="57"/>
      <c r="J111" s="602"/>
      <c r="K111" s="601"/>
      <c r="L111" s="43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row>
    <row r="112" spans="1:36" ht="15.75" customHeight="1" x14ac:dyDescent="0.2">
      <c r="A112" s="51"/>
      <c r="B112" s="43"/>
      <c r="C112" s="22"/>
      <c r="D112" s="388"/>
      <c r="E112" s="564"/>
      <c r="F112" s="15"/>
      <c r="G112" s="16"/>
      <c r="H112" s="100">
        <f>IF(G112=0,F112,F112/G112)</f>
        <v>0</v>
      </c>
      <c r="I112" s="57"/>
      <c r="J112" s="602"/>
      <c r="K112" s="601"/>
      <c r="L112" s="433"/>
    </row>
    <row r="113" spans="1:36" ht="15.75" customHeight="1" x14ac:dyDescent="0.2">
      <c r="A113" s="51"/>
      <c r="B113" s="43"/>
      <c r="C113" s="22"/>
      <c r="D113" s="388"/>
      <c r="E113" s="564"/>
      <c r="F113" s="15"/>
      <c r="G113" s="16"/>
      <c r="H113" s="100">
        <f>IF(G113=0,F113,F113/G113)</f>
        <v>0</v>
      </c>
      <c r="I113" s="57"/>
      <c r="J113" s="602"/>
      <c r="K113" s="601"/>
      <c r="L113" s="433"/>
    </row>
    <row r="114" spans="1:36" ht="15.75" customHeight="1" x14ac:dyDescent="0.2">
      <c r="A114" s="52"/>
      <c r="B114" s="44"/>
      <c r="C114" s="23"/>
      <c r="D114" s="389"/>
      <c r="E114" s="565"/>
      <c r="F114" s="18"/>
      <c r="G114" s="19"/>
      <c r="H114" s="100">
        <f t="shared" si="4"/>
        <v>0</v>
      </c>
      <c r="I114" s="58"/>
      <c r="J114" s="602"/>
      <c r="K114" s="601"/>
      <c r="L114" s="433"/>
    </row>
    <row r="115" spans="1:36" ht="15.75" customHeight="1" x14ac:dyDescent="0.2">
      <c r="A115" s="298"/>
      <c r="B115" s="299"/>
      <c r="C115" s="300"/>
      <c r="D115" s="579"/>
      <c r="E115" s="562"/>
      <c r="F115" s="301"/>
      <c r="G115" s="302"/>
      <c r="H115" s="260"/>
      <c r="I115" s="303"/>
      <c r="J115" s="406"/>
      <c r="K115" s="445"/>
      <c r="L115" s="373"/>
    </row>
    <row r="116" spans="1:36" s="156" customFormat="1" ht="14.25" customHeight="1" x14ac:dyDescent="0.2">
      <c r="A116" s="275" t="s">
        <v>72</v>
      </c>
      <c r="B116" s="289"/>
      <c r="C116" s="290"/>
      <c r="D116" s="290"/>
      <c r="E116" s="290"/>
      <c r="F116" s="251">
        <f>SUM(F83:F115)</f>
        <v>0</v>
      </c>
      <c r="G116" s="278"/>
      <c r="H116" s="279">
        <f>SUM(H83:H115)</f>
        <v>0</v>
      </c>
      <c r="I116" s="291">
        <f>SUM(I83:I115)</f>
        <v>0</v>
      </c>
      <c r="J116" s="12"/>
      <c r="K116" s="280">
        <f>H116+J116</f>
        <v>0</v>
      </c>
      <c r="L116" s="279">
        <f>SUM(L83:L115)</f>
        <v>0</v>
      </c>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row>
    <row r="117" spans="1:36" ht="13.5" thickBot="1" x14ac:dyDescent="0.25">
      <c r="A117" s="257"/>
      <c r="B117" s="274"/>
      <c r="C117" s="258"/>
      <c r="D117" s="258"/>
      <c r="E117" s="258"/>
      <c r="F117" s="259"/>
      <c r="G117" s="447"/>
      <c r="H117" s="448"/>
      <c r="I117" s="449"/>
      <c r="J117" s="330"/>
      <c r="K117" s="450"/>
      <c r="L117" s="451"/>
    </row>
    <row r="118" spans="1:36" ht="26.25" thickBot="1" x14ac:dyDescent="0.25">
      <c r="A118" s="456" t="s">
        <v>138</v>
      </c>
      <c r="B118" s="457"/>
      <c r="C118" s="458"/>
      <c r="D118" s="459"/>
      <c r="E118" s="459"/>
      <c r="F118" s="247">
        <f>SUM(F29,F45,F68,F81,F116)</f>
        <v>0</v>
      </c>
      <c r="G118" s="339"/>
      <c r="H118" s="452">
        <f>SUM(H29,H45,H68,H81,H116)</f>
        <v>0</v>
      </c>
      <c r="I118" s="453">
        <f>SUM(I29,I45,I68,I81,,I116)</f>
        <v>0</v>
      </c>
      <c r="J118" s="454">
        <f>SUM(J29,J45,J68,J81,J116)</f>
        <v>0</v>
      </c>
      <c r="K118" s="455">
        <f>SUM(K29,K45,K68,K81,K116)</f>
        <v>0</v>
      </c>
      <c r="L118" s="452">
        <f>SUM(L29,L45,L68,L81,,L116)</f>
        <v>0</v>
      </c>
    </row>
    <row r="119" spans="1:36" x14ac:dyDescent="0.2">
      <c r="A119" s="268" t="s">
        <v>222</v>
      </c>
      <c r="B119" s="580"/>
      <c r="C119" s="310"/>
      <c r="D119" s="581"/>
      <c r="E119" s="566"/>
      <c r="F119" s="311"/>
      <c r="G119" s="589"/>
      <c r="H119" s="313"/>
      <c r="I119" s="590"/>
      <c r="J119" s="443"/>
      <c r="K119" s="446"/>
      <c r="L119" s="438"/>
    </row>
    <row r="120" spans="1:36" x14ac:dyDescent="0.2">
      <c r="A120" s="48"/>
      <c r="B120" s="40"/>
      <c r="C120" s="14"/>
      <c r="D120" s="385"/>
      <c r="E120" s="557"/>
      <c r="F120" s="15"/>
      <c r="G120" s="16"/>
      <c r="H120" s="100">
        <f>IF(G120=0,F120,F120/G120)</f>
        <v>0</v>
      </c>
      <c r="I120" s="427"/>
      <c r="J120" s="606"/>
      <c r="K120" s="609"/>
      <c r="L120" s="429"/>
    </row>
    <row r="121" spans="1:36" x14ac:dyDescent="0.2">
      <c r="A121" s="48"/>
      <c r="B121" s="40"/>
      <c r="C121" s="14"/>
      <c r="D121" s="385"/>
      <c r="E121" s="557"/>
      <c r="F121" s="15"/>
      <c r="G121" s="16"/>
      <c r="H121" s="100">
        <f t="shared" ref="H121:H126" si="5">IF(G121=0,F121,F121/G121)</f>
        <v>0</v>
      </c>
      <c r="I121" s="427"/>
      <c r="J121" s="606"/>
      <c r="K121" s="609"/>
      <c r="L121" s="429"/>
    </row>
    <row r="122" spans="1:36" x14ac:dyDescent="0.2">
      <c r="A122" s="48"/>
      <c r="B122" s="40"/>
      <c r="C122" s="14"/>
      <c r="D122" s="385"/>
      <c r="E122" s="557"/>
      <c r="F122" s="15"/>
      <c r="G122" s="16"/>
      <c r="H122" s="100">
        <f>IF(G122=0,F122,F122/G122)</f>
        <v>0</v>
      </c>
      <c r="I122" s="427"/>
      <c r="J122" s="606"/>
      <c r="K122" s="609"/>
      <c r="L122" s="429"/>
    </row>
    <row r="123" spans="1:36" x14ac:dyDescent="0.2">
      <c r="A123" s="49"/>
      <c r="B123" s="40"/>
      <c r="C123" s="14"/>
      <c r="D123" s="385"/>
      <c r="E123" s="557"/>
      <c r="F123" s="15"/>
      <c r="G123" s="16"/>
      <c r="H123" s="100">
        <f t="shared" si="5"/>
        <v>0</v>
      </c>
      <c r="I123" s="427"/>
      <c r="J123" s="606"/>
      <c r="K123" s="609"/>
      <c r="L123" s="429"/>
    </row>
    <row r="124" spans="1:36" x14ac:dyDescent="0.2">
      <c r="A124" s="48"/>
      <c r="B124" s="40"/>
      <c r="C124" s="14"/>
      <c r="D124" s="385"/>
      <c r="E124" s="557"/>
      <c r="F124" s="15"/>
      <c r="G124" s="16"/>
      <c r="H124" s="100">
        <f t="shared" si="5"/>
        <v>0</v>
      </c>
      <c r="I124" s="427"/>
      <c r="J124" s="606"/>
      <c r="K124" s="609"/>
      <c r="L124" s="429"/>
    </row>
    <row r="125" spans="1:36" x14ac:dyDescent="0.2">
      <c r="A125" s="46"/>
      <c r="B125" s="40"/>
      <c r="C125" s="14"/>
      <c r="D125" s="385"/>
      <c r="E125" s="557"/>
      <c r="F125" s="15"/>
      <c r="G125" s="16"/>
      <c r="H125" s="100">
        <f t="shared" si="5"/>
        <v>0</v>
      </c>
      <c r="I125" s="427"/>
      <c r="J125" s="606"/>
      <c r="K125" s="609"/>
      <c r="L125" s="429"/>
    </row>
    <row r="126" spans="1:36" x14ac:dyDescent="0.2">
      <c r="A126" s="46"/>
      <c r="B126" s="40"/>
      <c r="C126" s="14"/>
      <c r="D126" s="385"/>
      <c r="E126" s="557"/>
      <c r="F126" s="15"/>
      <c r="G126" s="16"/>
      <c r="H126" s="100">
        <f t="shared" si="5"/>
        <v>0</v>
      </c>
      <c r="I126" s="427"/>
      <c r="J126" s="606"/>
      <c r="K126" s="609"/>
      <c r="L126" s="429"/>
    </row>
    <row r="127" spans="1:36" x14ac:dyDescent="0.2">
      <c r="A127" s="47"/>
      <c r="B127" s="40"/>
      <c r="C127" s="14"/>
      <c r="D127" s="385"/>
      <c r="E127" s="557"/>
      <c r="F127" s="15"/>
      <c r="G127" s="16"/>
      <c r="H127" s="100">
        <f>IF(G127=0,F127,F127/G127)</f>
        <v>0</v>
      </c>
      <c r="I127" s="427"/>
      <c r="J127" s="606"/>
      <c r="K127" s="609"/>
      <c r="L127" s="429"/>
    </row>
    <row r="128" spans="1:36" x14ac:dyDescent="0.2">
      <c r="A128" s="314"/>
      <c r="B128" s="285"/>
      <c r="C128" s="286"/>
      <c r="D128" s="577"/>
      <c r="E128" s="558"/>
      <c r="F128" s="256"/>
      <c r="G128" s="287"/>
      <c r="H128" s="260"/>
      <c r="I128" s="428"/>
      <c r="J128" s="397"/>
      <c r="K128" s="446"/>
      <c r="L128" s="304"/>
    </row>
    <row r="129" spans="1:12" x14ac:dyDescent="0.2">
      <c r="A129" s="332" t="s">
        <v>85</v>
      </c>
      <c r="B129" s="333"/>
      <c r="C129" s="334"/>
      <c r="D129" s="334"/>
      <c r="E129" s="334"/>
      <c r="F129" s="251">
        <f>SUM(F120:F128)</f>
        <v>0</v>
      </c>
      <c r="G129" s="335"/>
      <c r="H129" s="279">
        <f>SUM(H120:H128)</f>
        <v>0</v>
      </c>
      <c r="I129" s="250">
        <f>SUM(I120:I128)</f>
        <v>0</v>
      </c>
      <c r="J129" s="12"/>
      <c r="K129" s="249">
        <f>H129+J129</f>
        <v>0</v>
      </c>
      <c r="L129" s="279">
        <f>SUM(L120:L128)</f>
        <v>0</v>
      </c>
    </row>
    <row r="130" spans="1:12" ht="13.5" thickBot="1" x14ac:dyDescent="0.25">
      <c r="A130" s="315"/>
      <c r="B130" s="316"/>
      <c r="C130" s="317"/>
      <c r="D130" s="317"/>
      <c r="E130" s="317"/>
      <c r="F130" s="318"/>
      <c r="G130" s="319"/>
      <c r="H130" s="320"/>
      <c r="I130" s="306"/>
      <c r="J130" s="307"/>
      <c r="K130" s="308"/>
      <c r="L130" s="437"/>
    </row>
    <row r="131" spans="1:12" ht="13.5" thickBot="1" x14ac:dyDescent="0.25">
      <c r="A131" s="336" t="s">
        <v>224</v>
      </c>
      <c r="B131" s="337"/>
      <c r="C131" s="338"/>
      <c r="D131" s="338"/>
      <c r="E131" s="338"/>
      <c r="F131" s="220">
        <f>SUM(F118,F129)</f>
        <v>0</v>
      </c>
      <c r="G131" s="439"/>
      <c r="H131" s="331">
        <f>SUM(H118,H129)</f>
        <v>0</v>
      </c>
      <c r="I131" s="247">
        <f>SUM(I118,I129)</f>
        <v>0</v>
      </c>
      <c r="J131" s="340">
        <f>SUM(J118,J129)</f>
        <v>0</v>
      </c>
      <c r="K131" s="340">
        <f>SUM(K118,K129)</f>
        <v>0</v>
      </c>
      <c r="L131" s="340">
        <f>SUM(L118,L129)</f>
        <v>0</v>
      </c>
    </row>
    <row r="132" spans="1:12" ht="15" customHeight="1" thickBot="1" x14ac:dyDescent="0.25">
      <c r="A132" s="157" t="s">
        <v>223</v>
      </c>
      <c r="B132" s="158"/>
      <c r="C132" s="159"/>
      <c r="D132" s="159"/>
      <c r="E132" s="159"/>
      <c r="F132" s="160"/>
      <c r="G132" s="440"/>
      <c r="H132" s="341">
        <f>IF(G132=0,F132,F132/G132)</f>
        <v>0</v>
      </c>
      <c r="I132" s="161"/>
      <c r="J132" s="160"/>
      <c r="K132" s="430">
        <f>H132+J132</f>
        <v>0</v>
      </c>
      <c r="L132" s="431"/>
    </row>
    <row r="133" spans="1:12" ht="21.75" customHeight="1" thickBot="1" x14ac:dyDescent="0.3">
      <c r="A133" s="322" t="s">
        <v>225</v>
      </c>
      <c r="B133" s="323"/>
      <c r="C133" s="324"/>
      <c r="D133" s="324"/>
      <c r="E133" s="324"/>
      <c r="F133" s="321">
        <f>SUM(F131-F132)</f>
        <v>0</v>
      </c>
      <c r="G133" s="325"/>
      <c r="H133" s="326">
        <f>SUM(H131-H132)</f>
        <v>0</v>
      </c>
      <c r="I133" s="327">
        <f>SUM(I131-I132)</f>
        <v>0</v>
      </c>
      <c r="J133" s="321">
        <f>SUM(J131-J132)</f>
        <v>0</v>
      </c>
      <c r="K133" s="328">
        <f>SUM(K131-K132)</f>
        <v>0</v>
      </c>
      <c r="L133" s="326">
        <f>SUM(L131-L132)</f>
        <v>0</v>
      </c>
    </row>
    <row r="134" spans="1:12" ht="13.5" thickTop="1" x14ac:dyDescent="0.2">
      <c r="A134" s="539"/>
      <c r="B134" s="162"/>
      <c r="C134" s="162"/>
      <c r="D134" s="162"/>
      <c r="E134" s="162"/>
      <c r="F134" s="162"/>
      <c r="G134" s="162"/>
      <c r="H134" s="162"/>
      <c r="I134" s="162"/>
      <c r="J134" s="162"/>
      <c r="K134" s="162"/>
      <c r="L134" s="162"/>
    </row>
    <row r="135" spans="1:12" ht="13.5" thickBot="1" x14ac:dyDescent="0.25">
      <c r="A135" s="163"/>
      <c r="B135" s="162"/>
      <c r="C135" s="162"/>
      <c r="D135" s="162"/>
      <c r="E135" s="162"/>
      <c r="F135" s="162"/>
      <c r="G135" s="162"/>
      <c r="H135" s="162"/>
      <c r="I135" s="162"/>
      <c r="J135" s="162"/>
      <c r="K135" s="162"/>
      <c r="L135" s="162"/>
    </row>
    <row r="136" spans="1:12" ht="12.75" customHeight="1" thickTop="1" x14ac:dyDescent="0.2">
      <c r="A136" s="790" t="s">
        <v>219</v>
      </c>
      <c r="B136" s="792" t="s">
        <v>140</v>
      </c>
      <c r="C136" s="794" t="s">
        <v>131</v>
      </c>
      <c r="D136" s="784" t="s">
        <v>141</v>
      </c>
      <c r="E136" s="775"/>
      <c r="F136" s="775"/>
      <c r="G136" s="775"/>
      <c r="H136" s="775"/>
      <c r="I136" s="38"/>
      <c r="J136" s="38"/>
      <c r="K136" s="38"/>
      <c r="L136" s="103"/>
    </row>
    <row r="137" spans="1:12" ht="90" customHeight="1" x14ac:dyDescent="0.2">
      <c r="A137" s="791"/>
      <c r="B137" s="793"/>
      <c r="C137" s="795"/>
      <c r="D137" s="785"/>
      <c r="E137" s="777"/>
      <c r="F137" s="777"/>
      <c r="G137" s="776"/>
      <c r="H137" s="776"/>
      <c r="I137" s="38" t="s">
        <v>34</v>
      </c>
      <c r="J137" s="38"/>
      <c r="K137" s="38"/>
      <c r="L137" s="103"/>
    </row>
    <row r="138" spans="1:12" ht="13.5" thickBot="1" x14ac:dyDescent="0.25">
      <c r="A138" s="432"/>
      <c r="B138" s="586"/>
      <c r="C138" s="585"/>
      <c r="D138" s="584">
        <f>IF(C138=0,B138,B138/C138)</f>
        <v>0</v>
      </c>
      <c r="E138" s="37"/>
      <c r="F138" s="162"/>
      <c r="G138" s="38"/>
      <c r="H138" s="162"/>
      <c r="I138" s="38"/>
      <c r="J138" s="38"/>
      <c r="K138" s="38"/>
      <c r="L138" s="103"/>
    </row>
    <row r="139" spans="1:12" ht="13.5" thickTop="1" x14ac:dyDescent="0.2"/>
    <row r="141" spans="1:12" x14ac:dyDescent="0.2">
      <c r="A141" s="789"/>
      <c r="B141" s="758"/>
      <c r="C141" s="758"/>
      <c r="D141" s="758"/>
      <c r="E141" s="758"/>
    </row>
    <row r="142" spans="1:12" x14ac:dyDescent="0.2">
      <c r="A142" s="789"/>
      <c r="B142" s="758"/>
      <c r="C142" s="758"/>
      <c r="D142" s="758"/>
      <c r="E142" s="758"/>
    </row>
    <row r="143" spans="1:12" ht="15" x14ac:dyDescent="0.2">
      <c r="A143" s="540"/>
      <c r="B143" s="147"/>
      <c r="C143" s="147"/>
      <c r="D143" s="147"/>
      <c r="E143" s="147"/>
    </row>
    <row r="144" spans="1:12" ht="15" x14ac:dyDescent="0.2">
      <c r="A144" s="540"/>
      <c r="B144" s="758"/>
      <c r="C144" s="758"/>
      <c r="D144" s="758"/>
      <c r="E144" s="758"/>
    </row>
    <row r="145" spans="1:5" x14ac:dyDescent="0.2">
      <c r="A145" s="147"/>
      <c r="B145" s="147"/>
      <c r="C145" s="147"/>
      <c r="D145" s="147"/>
      <c r="E145" s="147"/>
    </row>
    <row r="146" spans="1:5" ht="15" x14ac:dyDescent="0.2">
      <c r="A146" s="540"/>
      <c r="B146" s="758"/>
      <c r="C146" s="758"/>
      <c r="D146" s="758"/>
      <c r="E146" s="758"/>
    </row>
  </sheetData>
  <sheetProtection algorithmName="SHA-512" hashValue="v6SbA1vm/eZX+IkcmfxhMGcVSwGxjEpdNyrqUkTXP4JaoNbYrVjjaNWt1/xwqMfQ79xsy7qw7ohesuOL/EcTmA==" saltValue="bT/sPN9hvTpPOuNWWeM73A==" spinCount="100000" sheet="1" formatCells="0" formatColumns="0" formatRows="0" insertColumns="0" insertRows="0" deleteRows="0"/>
  <mergeCells count="28">
    <mergeCell ref="B1:G1"/>
    <mergeCell ref="B2:G2"/>
    <mergeCell ref="B3:G3"/>
    <mergeCell ref="H3:K3"/>
    <mergeCell ref="A4:A9"/>
    <mergeCell ref="B4:K4"/>
    <mergeCell ref="B5:H7"/>
    <mergeCell ref="I5:I9"/>
    <mergeCell ref="J5:J9"/>
    <mergeCell ref="K5:K9"/>
    <mergeCell ref="L5:L9"/>
    <mergeCell ref="C8:C9"/>
    <mergeCell ref="D8:D9"/>
    <mergeCell ref="F8:F9"/>
    <mergeCell ref="G8:G9"/>
    <mergeCell ref="H8:H9"/>
    <mergeCell ref="B146:E146"/>
    <mergeCell ref="A136:A137"/>
    <mergeCell ref="B136:B137"/>
    <mergeCell ref="C136:C137"/>
    <mergeCell ref="D136:D137"/>
    <mergeCell ref="E136:E137"/>
    <mergeCell ref="G136:G137"/>
    <mergeCell ref="H136:H137"/>
    <mergeCell ref="A141:A142"/>
    <mergeCell ref="B141:E142"/>
    <mergeCell ref="B144:E144"/>
    <mergeCell ref="F136:F137"/>
  </mergeCells>
  <pageMargins left="0.23622047244094491" right="0.23622047244094491" top="0.74803149606299213" bottom="0.74803149606299213" header="0.11811023622047245" footer="0.31496062992125984"/>
  <pageSetup paperSize="9" scale="57" fitToHeight="0" orientation="landscape" r:id="rId1"/>
  <headerFooter>
    <oddHeader>&amp;L&amp;G</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46"/>
  <sheetViews>
    <sheetView zoomScaleNormal="100" workbookViewId="0">
      <pane ySplit="9" topLeftCell="A118" activePane="bottomLeft" state="frozen"/>
      <selection activeCell="B141" sqref="B141:N141"/>
      <selection pane="bottomLeft" activeCell="F131" sqref="F131:F132"/>
    </sheetView>
  </sheetViews>
  <sheetFormatPr defaultRowHeight="12.75" x14ac:dyDescent="0.2"/>
  <cols>
    <col min="1" max="1" width="42.7109375" style="164" customWidth="1"/>
    <col min="2" max="2" width="16.85546875" style="165" customWidth="1"/>
    <col min="3" max="4" width="17.42578125" style="165" customWidth="1"/>
    <col min="5" max="5" width="16.7109375" style="165" customWidth="1"/>
    <col min="6" max="6" width="14.42578125" style="165" customWidth="1"/>
    <col min="7" max="7" width="17.7109375" style="165" customWidth="1"/>
    <col min="8" max="8" width="17" style="165" customWidth="1"/>
    <col min="9" max="9" width="20.42578125" style="165" customWidth="1"/>
    <col min="10" max="10" width="23.140625" style="165" customWidth="1"/>
    <col min="11" max="11" width="17.7109375" style="165" customWidth="1"/>
    <col min="12" max="12" width="20.28515625" style="165" customWidth="1"/>
    <col min="13" max="13" width="11.28515625" style="103" customWidth="1"/>
    <col min="14" max="14" width="15.5703125" style="103" customWidth="1"/>
    <col min="15" max="16384" width="9.140625" style="103"/>
  </cols>
  <sheetData>
    <row r="1" spans="1:31" x14ac:dyDescent="0.2">
      <c r="A1" s="261" t="s">
        <v>46</v>
      </c>
      <c r="B1" s="759"/>
      <c r="C1" s="760"/>
      <c r="D1" s="760"/>
      <c r="E1" s="760"/>
      <c r="F1" s="760"/>
      <c r="G1" s="760"/>
      <c r="H1" s="151"/>
      <c r="I1" s="151"/>
      <c r="J1" s="151"/>
      <c r="K1" s="151"/>
      <c r="L1" s="151"/>
    </row>
    <row r="2" spans="1:31" x14ac:dyDescent="0.2">
      <c r="A2" s="262" t="s">
        <v>47</v>
      </c>
      <c r="B2" s="760"/>
      <c r="C2" s="760"/>
      <c r="D2" s="760"/>
      <c r="E2" s="760"/>
      <c r="F2" s="760"/>
      <c r="G2" s="760"/>
      <c r="H2" s="152"/>
      <c r="I2" s="152"/>
      <c r="J2" s="152"/>
      <c r="K2" s="152" t="s">
        <v>34</v>
      </c>
      <c r="L2" s="152"/>
    </row>
    <row r="3" spans="1:31" ht="13.5" thickBot="1" x14ac:dyDescent="0.25">
      <c r="A3" s="262" t="s">
        <v>292</v>
      </c>
      <c r="B3" s="760"/>
      <c r="C3" s="760"/>
      <c r="D3" s="760"/>
      <c r="E3" s="760"/>
      <c r="F3" s="760"/>
      <c r="G3" s="760"/>
      <c r="H3" s="783"/>
      <c r="I3" s="783"/>
      <c r="J3" s="777"/>
      <c r="K3" s="777"/>
      <c r="L3" s="550"/>
    </row>
    <row r="4" spans="1:31" s="105" customFormat="1" ht="45" customHeight="1" thickTop="1" thickBot="1" x14ac:dyDescent="0.25">
      <c r="A4" s="762" t="s">
        <v>118</v>
      </c>
      <c r="B4" s="764" t="s">
        <v>119</v>
      </c>
      <c r="C4" s="765"/>
      <c r="D4" s="765"/>
      <c r="E4" s="765"/>
      <c r="F4" s="765"/>
      <c r="G4" s="765"/>
      <c r="H4" s="766"/>
      <c r="I4" s="766"/>
      <c r="J4" s="766"/>
      <c r="K4" s="766"/>
      <c r="L4" s="263" t="s">
        <v>120</v>
      </c>
      <c r="M4" s="104"/>
      <c r="N4" s="104"/>
      <c r="O4" s="104"/>
      <c r="P4" s="104"/>
      <c r="Q4" s="104"/>
      <c r="R4" s="104"/>
      <c r="S4" s="104"/>
      <c r="T4" s="104"/>
      <c r="U4" s="104"/>
      <c r="V4" s="104"/>
      <c r="W4" s="104"/>
      <c r="X4" s="104"/>
      <c r="Y4" s="104"/>
      <c r="Z4" s="104"/>
      <c r="AA4" s="104"/>
      <c r="AB4" s="104"/>
      <c r="AC4" s="104"/>
      <c r="AD4" s="104"/>
      <c r="AE4" s="104"/>
    </row>
    <row r="5" spans="1:31" s="104" customFormat="1" ht="24.75" customHeight="1" thickTop="1" x14ac:dyDescent="0.2">
      <c r="A5" s="762"/>
      <c r="B5" s="778" t="s">
        <v>121</v>
      </c>
      <c r="C5" s="779"/>
      <c r="D5" s="779"/>
      <c r="E5" s="779"/>
      <c r="F5" s="779"/>
      <c r="G5" s="779"/>
      <c r="H5" s="780"/>
      <c r="I5" s="772" t="s">
        <v>122</v>
      </c>
      <c r="J5" s="727" t="s">
        <v>123</v>
      </c>
      <c r="K5" s="769" t="s">
        <v>124</v>
      </c>
      <c r="L5" s="786" t="s">
        <v>125</v>
      </c>
    </row>
    <row r="6" spans="1:31" s="104" customFormat="1" ht="14.25" customHeight="1" x14ac:dyDescent="0.2">
      <c r="A6" s="762"/>
      <c r="B6" s="719"/>
      <c r="C6" s="719"/>
      <c r="D6" s="719"/>
      <c r="E6" s="719"/>
      <c r="F6" s="719"/>
      <c r="G6" s="719"/>
      <c r="H6" s="781"/>
      <c r="I6" s="773"/>
      <c r="J6" s="767"/>
      <c r="K6" s="770"/>
      <c r="L6" s="787"/>
    </row>
    <row r="7" spans="1:31" s="104" customFormat="1" ht="42.75" customHeight="1" thickBot="1" x14ac:dyDescent="0.25">
      <c r="A7" s="762"/>
      <c r="B7" s="782"/>
      <c r="C7" s="782"/>
      <c r="D7" s="782"/>
      <c r="E7" s="782"/>
      <c r="F7" s="782"/>
      <c r="G7" s="782"/>
      <c r="H7" s="781"/>
      <c r="I7" s="773"/>
      <c r="J7" s="767"/>
      <c r="K7" s="770"/>
      <c r="L7" s="787"/>
    </row>
    <row r="8" spans="1:31" s="106" customFormat="1" ht="77.25" customHeight="1" thickTop="1" x14ac:dyDescent="0.2">
      <c r="A8" s="762"/>
      <c r="B8" s="264" t="s">
        <v>126</v>
      </c>
      <c r="C8" s="727" t="s">
        <v>127</v>
      </c>
      <c r="D8" s="727" t="s">
        <v>128</v>
      </c>
      <c r="E8" s="548" t="s">
        <v>129</v>
      </c>
      <c r="F8" s="727" t="s">
        <v>130</v>
      </c>
      <c r="G8" s="769" t="s">
        <v>131</v>
      </c>
      <c r="H8" s="786" t="s">
        <v>132</v>
      </c>
      <c r="I8" s="773"/>
      <c r="J8" s="767"/>
      <c r="K8" s="770"/>
      <c r="L8" s="787"/>
    </row>
    <row r="9" spans="1:31" s="106" customFormat="1" ht="3.75" customHeight="1" thickBot="1" x14ac:dyDescent="0.25">
      <c r="A9" s="763"/>
      <c r="B9" s="266"/>
      <c r="C9" s="729"/>
      <c r="D9" s="761"/>
      <c r="E9" s="549"/>
      <c r="F9" s="768"/>
      <c r="G9" s="771"/>
      <c r="H9" s="788"/>
      <c r="I9" s="774"/>
      <c r="J9" s="768"/>
      <c r="K9" s="771"/>
      <c r="L9" s="788"/>
    </row>
    <row r="10" spans="1:31" ht="13.5" thickTop="1" x14ac:dyDescent="0.2">
      <c r="A10" s="268" t="s">
        <v>133</v>
      </c>
      <c r="B10" s="269"/>
      <c r="C10" s="270"/>
      <c r="D10" s="582"/>
      <c r="E10" s="556"/>
      <c r="F10" s="271"/>
      <c r="G10" s="587"/>
      <c r="H10" s="272" t="s">
        <v>34</v>
      </c>
      <c r="I10" s="273"/>
      <c r="J10" s="441"/>
      <c r="K10" s="398"/>
      <c r="L10" s="282"/>
    </row>
    <row r="11" spans="1:31" x14ac:dyDescent="0.2">
      <c r="A11" s="45"/>
      <c r="B11" s="329"/>
      <c r="C11" s="2"/>
      <c r="D11" s="384"/>
      <c r="E11" s="554"/>
      <c r="F11" s="3"/>
      <c r="G11" s="13"/>
      <c r="H11" s="100">
        <f>IF(G11=0,F11,F11/G11)</f>
        <v>0</v>
      </c>
      <c r="I11" s="77"/>
      <c r="J11" s="606"/>
      <c r="K11" s="601"/>
      <c r="L11" s="429"/>
      <c r="M11" s="103" t="s">
        <v>34</v>
      </c>
    </row>
    <row r="12" spans="1:31" x14ac:dyDescent="0.2">
      <c r="A12" s="45"/>
      <c r="B12" s="329"/>
      <c r="C12" s="2"/>
      <c r="D12" s="384"/>
      <c r="E12" s="554"/>
      <c r="F12" s="3"/>
      <c r="G12" s="13"/>
      <c r="H12" s="100">
        <f>IF(G12=0,F12,F12/G12)</f>
        <v>0</v>
      </c>
      <c r="I12" s="77"/>
      <c r="J12" s="606"/>
      <c r="K12" s="601"/>
      <c r="L12" s="429"/>
    </row>
    <row r="13" spans="1:31" x14ac:dyDescent="0.2">
      <c r="A13" s="45"/>
      <c r="B13" s="39"/>
      <c r="C13" s="2"/>
      <c r="D13" s="384"/>
      <c r="E13" s="554"/>
      <c r="F13" s="3"/>
      <c r="G13" s="13"/>
      <c r="H13" s="100">
        <f>IF(G13=0,F13,F13/G13)</f>
        <v>0</v>
      </c>
      <c r="I13" s="77"/>
      <c r="J13" s="606"/>
      <c r="K13" s="601"/>
      <c r="L13" s="429"/>
    </row>
    <row r="14" spans="1:31" x14ac:dyDescent="0.2">
      <c r="A14" s="45"/>
      <c r="B14" s="39"/>
      <c r="C14" s="2"/>
      <c r="D14" s="384"/>
      <c r="E14" s="554"/>
      <c r="F14" s="3"/>
      <c r="G14" s="13"/>
      <c r="H14" s="100">
        <f>IF(G14=0,F14,F14/G14)</f>
        <v>0</v>
      </c>
      <c r="I14" s="77"/>
      <c r="J14" s="606"/>
      <c r="K14" s="601"/>
      <c r="L14" s="429"/>
    </row>
    <row r="15" spans="1:31" x14ac:dyDescent="0.2">
      <c r="A15" s="45"/>
      <c r="B15" s="39"/>
      <c r="C15" s="2"/>
      <c r="D15" s="384"/>
      <c r="E15" s="554"/>
      <c r="F15" s="3"/>
      <c r="G15" s="13"/>
      <c r="H15" s="100">
        <f>IF(G15=0,F15,F15/G15)</f>
        <v>0</v>
      </c>
      <c r="I15" s="77"/>
      <c r="J15" s="606"/>
      <c r="K15" s="601"/>
      <c r="L15" s="429"/>
    </row>
    <row r="16" spans="1:31" x14ac:dyDescent="0.2">
      <c r="A16" s="45"/>
      <c r="B16" s="39"/>
      <c r="C16" s="2"/>
      <c r="D16" s="384"/>
      <c r="E16" s="554"/>
      <c r="F16" s="3"/>
      <c r="G16" s="13"/>
      <c r="H16" s="100">
        <f t="shared" ref="H16:H25" si="0">IF(G16=0,F16,F16/G16)</f>
        <v>0</v>
      </c>
      <c r="I16" s="77"/>
      <c r="J16" s="606"/>
      <c r="K16" s="601"/>
      <c r="L16" s="429"/>
    </row>
    <row r="17" spans="1:12" x14ac:dyDescent="0.2">
      <c r="A17" s="45"/>
      <c r="B17" s="39"/>
      <c r="C17" s="2"/>
      <c r="D17" s="384"/>
      <c r="E17" s="554"/>
      <c r="F17" s="3"/>
      <c r="G17" s="13"/>
      <c r="H17" s="100">
        <f t="shared" si="0"/>
        <v>0</v>
      </c>
      <c r="I17" s="77"/>
      <c r="J17" s="606"/>
      <c r="K17" s="601"/>
      <c r="L17" s="429"/>
    </row>
    <row r="18" spans="1:12" x14ac:dyDescent="0.2">
      <c r="A18" s="45"/>
      <c r="B18" s="39"/>
      <c r="C18" s="2"/>
      <c r="D18" s="384"/>
      <c r="E18" s="554"/>
      <c r="F18" s="3"/>
      <c r="G18" s="13"/>
      <c r="H18" s="100">
        <f t="shared" si="0"/>
        <v>0</v>
      </c>
      <c r="I18" s="77"/>
      <c r="J18" s="606"/>
      <c r="K18" s="601"/>
      <c r="L18" s="429"/>
    </row>
    <row r="19" spans="1:12" x14ac:dyDescent="0.2">
      <c r="A19" s="45"/>
      <c r="B19" s="39"/>
      <c r="C19" s="2"/>
      <c r="D19" s="384"/>
      <c r="E19" s="554"/>
      <c r="F19" s="3"/>
      <c r="G19" s="13"/>
      <c r="H19" s="100">
        <f t="shared" si="0"/>
        <v>0</v>
      </c>
      <c r="I19" s="77"/>
      <c r="J19" s="606"/>
      <c r="K19" s="601"/>
      <c r="L19" s="429"/>
    </row>
    <row r="20" spans="1:12" x14ac:dyDescent="0.2">
      <c r="A20" s="45"/>
      <c r="B20" s="39"/>
      <c r="C20" s="2"/>
      <c r="D20" s="384"/>
      <c r="E20" s="554"/>
      <c r="F20" s="3"/>
      <c r="G20" s="13"/>
      <c r="H20" s="100">
        <f t="shared" si="0"/>
        <v>0</v>
      </c>
      <c r="I20" s="77"/>
      <c r="J20" s="606"/>
      <c r="K20" s="601"/>
      <c r="L20" s="429"/>
    </row>
    <row r="21" spans="1:12" x14ac:dyDescent="0.2">
      <c r="A21" s="45"/>
      <c r="B21" s="39"/>
      <c r="C21" s="2"/>
      <c r="D21" s="384"/>
      <c r="E21" s="554"/>
      <c r="F21" s="3"/>
      <c r="G21" s="13"/>
      <c r="H21" s="100">
        <f t="shared" si="0"/>
        <v>0</v>
      </c>
      <c r="I21" s="77"/>
      <c r="J21" s="606"/>
      <c r="K21" s="601"/>
      <c r="L21" s="429"/>
    </row>
    <row r="22" spans="1:12" x14ac:dyDescent="0.2">
      <c r="A22" s="45"/>
      <c r="B22" s="39"/>
      <c r="C22" s="2"/>
      <c r="D22" s="384"/>
      <c r="E22" s="554"/>
      <c r="F22" s="3"/>
      <c r="G22" s="13"/>
      <c r="H22" s="100">
        <f t="shared" si="0"/>
        <v>0</v>
      </c>
      <c r="I22" s="77"/>
      <c r="J22" s="606"/>
      <c r="K22" s="601"/>
      <c r="L22" s="429"/>
    </row>
    <row r="23" spans="1:12" x14ac:dyDescent="0.2">
      <c r="A23" s="45"/>
      <c r="B23" s="39"/>
      <c r="C23" s="2"/>
      <c r="D23" s="384"/>
      <c r="E23" s="554"/>
      <c r="F23" s="3"/>
      <c r="G23" s="13"/>
      <c r="H23" s="100">
        <f t="shared" si="0"/>
        <v>0</v>
      </c>
      <c r="I23" s="77"/>
      <c r="J23" s="606"/>
      <c r="K23" s="601"/>
      <c r="L23" s="429"/>
    </row>
    <row r="24" spans="1:12" x14ac:dyDescent="0.2">
      <c r="A24" s="45"/>
      <c r="B24" s="39"/>
      <c r="C24" s="2"/>
      <c r="D24" s="384"/>
      <c r="E24" s="554"/>
      <c r="F24" s="3"/>
      <c r="G24" s="13"/>
      <c r="H24" s="100">
        <f t="shared" si="0"/>
        <v>0</v>
      </c>
      <c r="I24" s="77"/>
      <c r="J24" s="606"/>
      <c r="K24" s="601"/>
      <c r="L24" s="429"/>
    </row>
    <row r="25" spans="1:12" x14ac:dyDescent="0.2">
      <c r="A25" s="45"/>
      <c r="B25" s="39"/>
      <c r="C25" s="2"/>
      <c r="D25" s="384"/>
      <c r="E25" s="554"/>
      <c r="F25" s="3"/>
      <c r="G25" s="13"/>
      <c r="H25" s="100">
        <f t="shared" si="0"/>
        <v>0</v>
      </c>
      <c r="I25" s="77"/>
      <c r="J25" s="606"/>
      <c r="K25" s="601"/>
      <c r="L25" s="429"/>
    </row>
    <row r="26" spans="1:12" x14ac:dyDescent="0.2">
      <c r="A26" s="45"/>
      <c r="B26" s="39"/>
      <c r="C26" s="2"/>
      <c r="D26" s="384"/>
      <c r="E26" s="554"/>
      <c r="F26" s="3"/>
      <c r="G26" s="13"/>
      <c r="H26" s="100">
        <f>IF(G26=0,F26,F26/G26)</f>
        <v>0</v>
      </c>
      <c r="I26" s="77"/>
      <c r="J26" s="606"/>
      <c r="K26" s="601"/>
      <c r="L26" s="429"/>
    </row>
    <row r="27" spans="1:12" x14ac:dyDescent="0.2">
      <c r="A27" s="45"/>
      <c r="B27" s="39"/>
      <c r="C27" s="2"/>
      <c r="D27" s="384"/>
      <c r="E27" s="554"/>
      <c r="F27" s="3"/>
      <c r="G27" s="13"/>
      <c r="H27" s="100">
        <f>IF(G27=0,F27,F27/G27)</f>
        <v>0</v>
      </c>
      <c r="I27" s="77"/>
      <c r="J27" s="606"/>
      <c r="K27" s="601"/>
      <c r="L27" s="429"/>
    </row>
    <row r="28" spans="1:12" s="399" customFormat="1" x14ac:dyDescent="0.2">
      <c r="A28" s="390"/>
      <c r="B28" s="391"/>
      <c r="C28" s="392"/>
      <c r="D28" s="576"/>
      <c r="E28" s="555"/>
      <c r="F28" s="393"/>
      <c r="G28" s="394"/>
      <c r="H28" s="395"/>
      <c r="I28" s="396"/>
      <c r="J28" s="397"/>
      <c r="K28" s="398"/>
      <c r="L28" s="435"/>
    </row>
    <row r="29" spans="1:12" x14ac:dyDescent="0.2">
      <c r="A29" s="275" t="s">
        <v>134</v>
      </c>
      <c r="B29" s="276"/>
      <c r="C29" s="277"/>
      <c r="D29" s="277"/>
      <c r="E29" s="277"/>
      <c r="F29" s="251">
        <f>SUM(F11:F28)</f>
        <v>0</v>
      </c>
      <c r="G29" s="278"/>
      <c r="H29" s="279">
        <f>SUM(H11:H28)</f>
        <v>0</v>
      </c>
      <c r="I29" s="291">
        <f>SUM(I11:I28)</f>
        <v>0</v>
      </c>
      <c r="J29" s="12"/>
      <c r="K29" s="280">
        <f>H29+J29</f>
        <v>0</v>
      </c>
      <c r="L29" s="279">
        <f>SUM(L11:L28)</f>
        <v>0</v>
      </c>
    </row>
    <row r="30" spans="1:12" x14ac:dyDescent="0.2">
      <c r="A30" s="281" t="s">
        <v>65</v>
      </c>
      <c r="B30" s="269"/>
      <c r="C30" s="270"/>
      <c r="D30" s="582"/>
      <c r="E30" s="556"/>
      <c r="F30" s="271"/>
      <c r="G30" s="292"/>
      <c r="H30" s="282"/>
      <c r="I30" s="283"/>
      <c r="J30" s="441"/>
      <c r="K30" s="398"/>
      <c r="L30" s="282"/>
    </row>
    <row r="31" spans="1:12" x14ac:dyDescent="0.2">
      <c r="A31" s="46"/>
      <c r="B31" s="40"/>
      <c r="C31" s="14"/>
      <c r="D31" s="385"/>
      <c r="E31" s="557"/>
      <c r="F31" s="15"/>
      <c r="G31" s="16"/>
      <c r="H31" s="100">
        <f t="shared" ref="H31:H41" si="1">IF(G31=0,F31,F31/G31)</f>
        <v>0</v>
      </c>
      <c r="I31" s="54"/>
      <c r="J31" s="602"/>
      <c r="K31" s="601"/>
      <c r="L31" s="433"/>
    </row>
    <row r="32" spans="1:12" x14ac:dyDescent="0.2">
      <c r="A32" s="46"/>
      <c r="B32" s="40"/>
      <c r="C32" s="14"/>
      <c r="D32" s="385"/>
      <c r="E32" s="557"/>
      <c r="F32" s="15"/>
      <c r="G32" s="16"/>
      <c r="H32" s="100">
        <f t="shared" si="1"/>
        <v>0</v>
      </c>
      <c r="I32" s="54"/>
      <c r="J32" s="602"/>
      <c r="K32" s="601"/>
      <c r="L32" s="433"/>
    </row>
    <row r="33" spans="1:12" x14ac:dyDescent="0.2">
      <c r="A33" s="46"/>
      <c r="B33" s="40"/>
      <c r="C33" s="14"/>
      <c r="D33" s="385"/>
      <c r="E33" s="557"/>
      <c r="F33" s="15"/>
      <c r="G33" s="16"/>
      <c r="H33" s="100">
        <f t="shared" si="1"/>
        <v>0</v>
      </c>
      <c r="I33" s="54"/>
      <c r="J33" s="602"/>
      <c r="K33" s="601"/>
      <c r="L33" s="433"/>
    </row>
    <row r="34" spans="1:12" x14ac:dyDescent="0.2">
      <c r="A34" s="47"/>
      <c r="B34" s="40"/>
      <c r="C34" s="14"/>
      <c r="D34" s="385"/>
      <c r="E34" s="557"/>
      <c r="F34" s="15"/>
      <c r="G34" s="16"/>
      <c r="H34" s="100">
        <f t="shared" si="1"/>
        <v>0</v>
      </c>
      <c r="I34" s="54"/>
      <c r="J34" s="602"/>
      <c r="K34" s="601"/>
      <c r="L34" s="433"/>
    </row>
    <row r="35" spans="1:12" x14ac:dyDescent="0.2">
      <c r="A35" s="46"/>
      <c r="B35" s="40"/>
      <c r="C35" s="14"/>
      <c r="D35" s="385"/>
      <c r="E35" s="557"/>
      <c r="F35" s="15"/>
      <c r="G35" s="16"/>
      <c r="H35" s="100">
        <f t="shared" si="1"/>
        <v>0</v>
      </c>
      <c r="I35" s="54"/>
      <c r="J35" s="602"/>
      <c r="K35" s="601"/>
      <c r="L35" s="433"/>
    </row>
    <row r="36" spans="1:12" x14ac:dyDescent="0.2">
      <c r="A36" s="46"/>
      <c r="B36" s="40"/>
      <c r="C36" s="14"/>
      <c r="D36" s="385"/>
      <c r="E36" s="557"/>
      <c r="F36" s="15"/>
      <c r="G36" s="16"/>
      <c r="H36" s="100">
        <f t="shared" si="1"/>
        <v>0</v>
      </c>
      <c r="I36" s="54"/>
      <c r="J36" s="602"/>
      <c r="K36" s="601"/>
      <c r="L36" s="433"/>
    </row>
    <row r="37" spans="1:12" x14ac:dyDescent="0.2">
      <c r="A37" s="46"/>
      <c r="B37" s="40"/>
      <c r="C37" s="14"/>
      <c r="D37" s="385"/>
      <c r="E37" s="557"/>
      <c r="F37" s="15"/>
      <c r="G37" s="16"/>
      <c r="H37" s="100">
        <f t="shared" si="1"/>
        <v>0</v>
      </c>
      <c r="I37" s="54"/>
      <c r="J37" s="602"/>
      <c r="K37" s="601"/>
      <c r="L37" s="433"/>
    </row>
    <row r="38" spans="1:12" x14ac:dyDescent="0.2">
      <c r="A38" s="47"/>
      <c r="B38" s="40"/>
      <c r="C38" s="14"/>
      <c r="D38" s="385"/>
      <c r="E38" s="557"/>
      <c r="F38" s="15"/>
      <c r="G38" s="16"/>
      <c r="H38" s="100">
        <f t="shared" si="1"/>
        <v>0</v>
      </c>
      <c r="I38" s="54"/>
      <c r="J38" s="602"/>
      <c r="K38" s="601"/>
      <c r="L38" s="433"/>
    </row>
    <row r="39" spans="1:12" x14ac:dyDescent="0.2">
      <c r="A39" s="46"/>
      <c r="B39" s="40"/>
      <c r="C39" s="14"/>
      <c r="D39" s="385"/>
      <c r="E39" s="557"/>
      <c r="F39" s="15"/>
      <c r="G39" s="16"/>
      <c r="H39" s="100">
        <f t="shared" si="1"/>
        <v>0</v>
      </c>
      <c r="I39" s="54"/>
      <c r="J39" s="602"/>
      <c r="K39" s="601"/>
      <c r="L39" s="433"/>
    </row>
    <row r="40" spans="1:12" x14ac:dyDescent="0.2">
      <c r="A40" s="46"/>
      <c r="B40" s="40"/>
      <c r="C40" s="14"/>
      <c r="D40" s="385"/>
      <c r="E40" s="557"/>
      <c r="F40" s="15"/>
      <c r="G40" s="16"/>
      <c r="H40" s="100">
        <f t="shared" si="1"/>
        <v>0</v>
      </c>
      <c r="I40" s="54"/>
      <c r="J40" s="602"/>
      <c r="K40" s="601"/>
      <c r="L40" s="433"/>
    </row>
    <row r="41" spans="1:12" x14ac:dyDescent="0.2">
      <c r="A41" s="46"/>
      <c r="B41" s="40"/>
      <c r="C41" s="14"/>
      <c r="D41" s="385"/>
      <c r="E41" s="557"/>
      <c r="F41" s="15"/>
      <c r="G41" s="16"/>
      <c r="H41" s="100">
        <f t="shared" si="1"/>
        <v>0</v>
      </c>
      <c r="I41" s="54"/>
      <c r="J41" s="602"/>
      <c r="K41" s="601"/>
      <c r="L41" s="433"/>
    </row>
    <row r="42" spans="1:12" x14ac:dyDescent="0.2">
      <c r="A42" s="47"/>
      <c r="B42" s="40"/>
      <c r="C42" s="14"/>
      <c r="D42" s="385"/>
      <c r="E42" s="557"/>
      <c r="F42" s="15"/>
      <c r="G42" s="16"/>
      <c r="H42" s="100">
        <f>IF(G42=0,F42,F42/G42)</f>
        <v>0</v>
      </c>
      <c r="I42" s="54"/>
      <c r="J42" s="602"/>
      <c r="K42" s="601"/>
      <c r="L42" s="433"/>
    </row>
    <row r="43" spans="1:12" x14ac:dyDescent="0.2">
      <c r="A43" s="47"/>
      <c r="B43" s="40"/>
      <c r="C43" s="14"/>
      <c r="D43" s="385"/>
      <c r="E43" s="557"/>
      <c r="F43" s="15"/>
      <c r="G43" s="16"/>
      <c r="H43" s="100">
        <f>IF(G43=0,F43,F43/G43)</f>
        <v>0</v>
      </c>
      <c r="I43" s="54"/>
      <c r="J43" s="602"/>
      <c r="K43" s="601"/>
      <c r="L43" s="433"/>
    </row>
    <row r="44" spans="1:12" x14ac:dyDescent="0.2">
      <c r="A44" s="284"/>
      <c r="B44" s="285"/>
      <c r="C44" s="286"/>
      <c r="D44" s="577"/>
      <c r="E44" s="558"/>
      <c r="F44" s="256"/>
      <c r="G44" s="287"/>
      <c r="H44" s="260"/>
      <c r="I44" s="288"/>
      <c r="J44" s="406"/>
      <c r="K44" s="398"/>
      <c r="L44" s="434"/>
    </row>
    <row r="45" spans="1:12" x14ac:dyDescent="0.2">
      <c r="A45" s="275" t="s">
        <v>66</v>
      </c>
      <c r="B45" s="289"/>
      <c r="C45" s="290"/>
      <c r="D45" s="290"/>
      <c r="E45" s="290"/>
      <c r="F45" s="251">
        <f>SUM(F31:F44)</f>
        <v>0</v>
      </c>
      <c r="G45" s="278"/>
      <c r="H45" s="279">
        <f>SUM(H31:H44)</f>
        <v>0</v>
      </c>
      <c r="I45" s="291">
        <f>SUM(I31:I44)</f>
        <v>0</v>
      </c>
      <c r="J45" s="12"/>
      <c r="K45" s="280">
        <f>H45+J45</f>
        <v>0</v>
      </c>
      <c r="L45" s="279">
        <f>SUM(L31:L44)</f>
        <v>0</v>
      </c>
    </row>
    <row r="46" spans="1:12" x14ac:dyDescent="0.2">
      <c r="A46" s="281" t="s">
        <v>67</v>
      </c>
      <c r="B46" s="269"/>
      <c r="C46" s="270"/>
      <c r="D46" s="582"/>
      <c r="E46" s="556"/>
      <c r="F46" s="271"/>
      <c r="G46" s="292"/>
      <c r="H46" s="282"/>
      <c r="I46" s="283"/>
      <c r="J46" s="441"/>
      <c r="K46" s="398"/>
      <c r="L46" s="282"/>
    </row>
    <row r="47" spans="1:12" x14ac:dyDescent="0.2">
      <c r="A47" s="46"/>
      <c r="B47" s="40"/>
      <c r="C47" s="14"/>
      <c r="D47" s="385"/>
      <c r="E47" s="557"/>
      <c r="F47" s="15"/>
      <c r="G47" s="16"/>
      <c r="H47" s="100">
        <f t="shared" ref="H47:H65" si="2">IF(G47=0,F47,F47/G47)</f>
        <v>0</v>
      </c>
      <c r="I47" s="54"/>
      <c r="J47" s="602"/>
      <c r="K47" s="601"/>
      <c r="L47" s="433"/>
    </row>
    <row r="48" spans="1:12" x14ac:dyDescent="0.2">
      <c r="A48" s="46"/>
      <c r="B48" s="40"/>
      <c r="C48" s="14"/>
      <c r="D48" s="385"/>
      <c r="E48" s="557"/>
      <c r="F48" s="15"/>
      <c r="G48" s="16"/>
      <c r="H48" s="100">
        <f t="shared" si="2"/>
        <v>0</v>
      </c>
      <c r="I48" s="54"/>
      <c r="J48" s="602"/>
      <c r="K48" s="601"/>
      <c r="L48" s="433"/>
    </row>
    <row r="49" spans="1:12" x14ac:dyDescent="0.2">
      <c r="A49" s="46"/>
      <c r="B49" s="40"/>
      <c r="C49" s="14"/>
      <c r="D49" s="385"/>
      <c r="E49" s="557"/>
      <c r="F49" s="15"/>
      <c r="G49" s="16"/>
      <c r="H49" s="100">
        <f t="shared" si="2"/>
        <v>0</v>
      </c>
      <c r="I49" s="54"/>
      <c r="J49" s="602"/>
      <c r="K49" s="601"/>
      <c r="L49" s="433"/>
    </row>
    <row r="50" spans="1:12" x14ac:dyDescent="0.2">
      <c r="A50" s="47"/>
      <c r="B50" s="40"/>
      <c r="C50" s="14"/>
      <c r="D50" s="385"/>
      <c r="E50" s="557"/>
      <c r="F50" s="15"/>
      <c r="G50" s="16"/>
      <c r="H50" s="100">
        <f t="shared" si="2"/>
        <v>0</v>
      </c>
      <c r="I50" s="54"/>
      <c r="J50" s="602"/>
      <c r="K50" s="601"/>
      <c r="L50" s="433"/>
    </row>
    <row r="51" spans="1:12" x14ac:dyDescent="0.2">
      <c r="A51" s="46"/>
      <c r="B51" s="40"/>
      <c r="C51" s="14"/>
      <c r="D51" s="385"/>
      <c r="E51" s="557"/>
      <c r="F51" s="15"/>
      <c r="G51" s="16"/>
      <c r="H51" s="100">
        <f t="shared" si="2"/>
        <v>0</v>
      </c>
      <c r="I51" s="54"/>
      <c r="J51" s="602"/>
      <c r="K51" s="601"/>
      <c r="L51" s="433"/>
    </row>
    <row r="52" spans="1:12" x14ac:dyDescent="0.2">
      <c r="A52" s="46"/>
      <c r="B52" s="40"/>
      <c r="C52" s="14"/>
      <c r="D52" s="385"/>
      <c r="E52" s="557"/>
      <c r="F52" s="15"/>
      <c r="G52" s="16"/>
      <c r="H52" s="100">
        <f t="shared" si="2"/>
        <v>0</v>
      </c>
      <c r="I52" s="54"/>
      <c r="J52" s="602"/>
      <c r="K52" s="601"/>
      <c r="L52" s="433"/>
    </row>
    <row r="53" spans="1:12" x14ac:dyDescent="0.2">
      <c r="A53" s="46"/>
      <c r="B53" s="40"/>
      <c r="C53" s="14"/>
      <c r="D53" s="385"/>
      <c r="E53" s="557"/>
      <c r="F53" s="15"/>
      <c r="G53" s="16"/>
      <c r="H53" s="100">
        <f t="shared" si="2"/>
        <v>0</v>
      </c>
      <c r="I53" s="54"/>
      <c r="J53" s="602"/>
      <c r="K53" s="601"/>
      <c r="L53" s="433"/>
    </row>
    <row r="54" spans="1:12" x14ac:dyDescent="0.2">
      <c r="A54" s="47"/>
      <c r="B54" s="40"/>
      <c r="C54" s="14"/>
      <c r="D54" s="385"/>
      <c r="E54" s="557"/>
      <c r="F54" s="15"/>
      <c r="G54" s="16"/>
      <c r="H54" s="100">
        <f t="shared" si="2"/>
        <v>0</v>
      </c>
      <c r="I54" s="54"/>
      <c r="J54" s="602"/>
      <c r="K54" s="601"/>
      <c r="L54" s="433"/>
    </row>
    <row r="55" spans="1:12" x14ac:dyDescent="0.2">
      <c r="A55" s="46"/>
      <c r="B55" s="40"/>
      <c r="C55" s="14"/>
      <c r="D55" s="385"/>
      <c r="E55" s="557"/>
      <c r="F55" s="15"/>
      <c r="G55" s="16"/>
      <c r="H55" s="100">
        <f t="shared" si="2"/>
        <v>0</v>
      </c>
      <c r="I55" s="54"/>
      <c r="J55" s="602"/>
      <c r="K55" s="601"/>
      <c r="L55" s="433"/>
    </row>
    <row r="56" spans="1:12" x14ac:dyDescent="0.2">
      <c r="A56" s="46"/>
      <c r="B56" s="40"/>
      <c r="C56" s="14"/>
      <c r="D56" s="385"/>
      <c r="E56" s="557"/>
      <c r="F56" s="15"/>
      <c r="G56" s="16"/>
      <c r="H56" s="100">
        <f t="shared" si="2"/>
        <v>0</v>
      </c>
      <c r="I56" s="54"/>
      <c r="J56" s="602"/>
      <c r="K56" s="601"/>
      <c r="L56" s="433"/>
    </row>
    <row r="57" spans="1:12" x14ac:dyDescent="0.2">
      <c r="A57" s="46"/>
      <c r="B57" s="40"/>
      <c r="C57" s="14"/>
      <c r="D57" s="385"/>
      <c r="E57" s="557"/>
      <c r="F57" s="15"/>
      <c r="G57" s="16"/>
      <c r="H57" s="100">
        <f t="shared" si="2"/>
        <v>0</v>
      </c>
      <c r="I57" s="54"/>
      <c r="J57" s="602"/>
      <c r="K57" s="601"/>
      <c r="L57" s="433"/>
    </row>
    <row r="58" spans="1:12" x14ac:dyDescent="0.2">
      <c r="A58" s="47"/>
      <c r="B58" s="40"/>
      <c r="C58" s="14"/>
      <c r="D58" s="385"/>
      <c r="E58" s="557"/>
      <c r="F58" s="15"/>
      <c r="G58" s="16"/>
      <c r="H58" s="100">
        <f t="shared" si="2"/>
        <v>0</v>
      </c>
      <c r="I58" s="54"/>
      <c r="J58" s="602"/>
      <c r="K58" s="601"/>
      <c r="L58" s="433"/>
    </row>
    <row r="59" spans="1:12" x14ac:dyDescent="0.2">
      <c r="A59" s="46"/>
      <c r="B59" s="40"/>
      <c r="C59" s="14"/>
      <c r="D59" s="385"/>
      <c r="E59" s="557"/>
      <c r="F59" s="15"/>
      <c r="G59" s="16"/>
      <c r="H59" s="100">
        <f t="shared" si="2"/>
        <v>0</v>
      </c>
      <c r="I59" s="54"/>
      <c r="J59" s="602"/>
      <c r="K59" s="601"/>
      <c r="L59" s="433"/>
    </row>
    <row r="60" spans="1:12" x14ac:dyDescent="0.2">
      <c r="A60" s="46"/>
      <c r="B60" s="40"/>
      <c r="C60" s="14"/>
      <c r="D60" s="385"/>
      <c r="E60" s="557"/>
      <c r="F60" s="15"/>
      <c r="G60" s="16"/>
      <c r="H60" s="100">
        <f t="shared" si="2"/>
        <v>0</v>
      </c>
      <c r="I60" s="54"/>
      <c r="J60" s="602"/>
      <c r="K60" s="601"/>
      <c r="L60" s="433"/>
    </row>
    <row r="61" spans="1:12" x14ac:dyDescent="0.2">
      <c r="A61" s="46"/>
      <c r="B61" s="40"/>
      <c r="C61" s="14"/>
      <c r="D61" s="385"/>
      <c r="E61" s="557"/>
      <c r="F61" s="15"/>
      <c r="G61" s="16"/>
      <c r="H61" s="100">
        <f t="shared" si="2"/>
        <v>0</v>
      </c>
      <c r="I61" s="54"/>
      <c r="J61" s="602"/>
      <c r="K61" s="601"/>
      <c r="L61" s="433"/>
    </row>
    <row r="62" spans="1:12" x14ac:dyDescent="0.2">
      <c r="A62" s="47"/>
      <c r="B62" s="40"/>
      <c r="C62" s="14"/>
      <c r="D62" s="385"/>
      <c r="E62" s="557"/>
      <c r="F62" s="15"/>
      <c r="G62" s="16"/>
      <c r="H62" s="100">
        <f t="shared" si="2"/>
        <v>0</v>
      </c>
      <c r="I62" s="54"/>
      <c r="J62" s="602"/>
      <c r="K62" s="601"/>
      <c r="L62" s="433"/>
    </row>
    <row r="63" spans="1:12" x14ac:dyDescent="0.2">
      <c r="A63" s="46"/>
      <c r="B63" s="40"/>
      <c r="C63" s="14"/>
      <c r="D63" s="385"/>
      <c r="E63" s="557"/>
      <c r="F63" s="15"/>
      <c r="G63" s="16"/>
      <c r="H63" s="100">
        <f>IF(G63=0,F63,F63/G63)</f>
        <v>0</v>
      </c>
      <c r="I63" s="54"/>
      <c r="J63" s="602"/>
      <c r="K63" s="601"/>
      <c r="L63" s="433"/>
    </row>
    <row r="64" spans="1:12" x14ac:dyDescent="0.2">
      <c r="A64" s="46"/>
      <c r="B64" s="40"/>
      <c r="C64" s="14"/>
      <c r="D64" s="385"/>
      <c r="E64" s="557"/>
      <c r="F64" s="15"/>
      <c r="G64" s="16"/>
      <c r="H64" s="100">
        <f t="shared" si="2"/>
        <v>0</v>
      </c>
      <c r="I64" s="54"/>
      <c r="J64" s="602"/>
      <c r="K64" s="601"/>
      <c r="L64" s="433"/>
    </row>
    <row r="65" spans="1:12" x14ac:dyDescent="0.2">
      <c r="A65" s="46"/>
      <c r="B65" s="40"/>
      <c r="C65" s="14"/>
      <c r="D65" s="385"/>
      <c r="E65" s="557"/>
      <c r="F65" s="15"/>
      <c r="G65" s="16"/>
      <c r="H65" s="100">
        <f t="shared" si="2"/>
        <v>0</v>
      </c>
      <c r="I65" s="54"/>
      <c r="J65" s="602"/>
      <c r="K65" s="601"/>
      <c r="L65" s="433"/>
    </row>
    <row r="66" spans="1:12" x14ac:dyDescent="0.2">
      <c r="A66" s="47"/>
      <c r="B66" s="40"/>
      <c r="C66" s="14"/>
      <c r="D66" s="385"/>
      <c r="E66" s="557"/>
      <c r="F66" s="15"/>
      <c r="G66" s="16"/>
      <c r="H66" s="100">
        <f>IF(G66=0,F66,F66/G66)</f>
        <v>0</v>
      </c>
      <c r="I66" s="54"/>
      <c r="J66" s="602"/>
      <c r="K66" s="601"/>
      <c r="L66" s="433"/>
    </row>
    <row r="67" spans="1:12" x14ac:dyDescent="0.2">
      <c r="A67" s="400"/>
      <c r="B67" s="401"/>
      <c r="C67" s="402"/>
      <c r="D67" s="578"/>
      <c r="E67" s="559"/>
      <c r="F67" s="403"/>
      <c r="G67" s="404"/>
      <c r="H67" s="395"/>
      <c r="I67" s="405"/>
      <c r="J67" s="406"/>
      <c r="K67" s="398"/>
      <c r="L67" s="436"/>
    </row>
    <row r="68" spans="1:12" x14ac:dyDescent="0.2">
      <c r="A68" s="275" t="s">
        <v>135</v>
      </c>
      <c r="B68" s="289"/>
      <c r="C68" s="290"/>
      <c r="D68" s="290"/>
      <c r="E68" s="290"/>
      <c r="F68" s="251">
        <f>SUM(F47:F67)</f>
        <v>0</v>
      </c>
      <c r="G68" s="278"/>
      <c r="H68" s="279">
        <f>SUM(H47:H67)</f>
        <v>0</v>
      </c>
      <c r="I68" s="291">
        <f>SUM(I47:I67)</f>
        <v>0</v>
      </c>
      <c r="J68" s="12"/>
      <c r="K68" s="280">
        <f>H68+J68</f>
        <v>0</v>
      </c>
      <c r="L68" s="279">
        <f>SUM(L47:L67)</f>
        <v>0</v>
      </c>
    </row>
    <row r="69" spans="1:12" x14ac:dyDescent="0.2">
      <c r="A69" s="293" t="s">
        <v>136</v>
      </c>
      <c r="B69" s="294"/>
      <c r="C69" s="295"/>
      <c r="D69" s="583"/>
      <c r="E69" s="560"/>
      <c r="F69" s="215"/>
      <c r="G69" s="588"/>
      <c r="H69" s="296"/>
      <c r="I69" s="297"/>
      <c r="J69" s="442"/>
      <c r="K69" s="444"/>
      <c r="L69" s="296"/>
    </row>
    <row r="70" spans="1:12" x14ac:dyDescent="0.2">
      <c r="A70" s="46"/>
      <c r="B70" s="40"/>
      <c r="C70" s="14"/>
      <c r="D70" s="385"/>
      <c r="E70" s="557"/>
      <c r="F70" s="15"/>
      <c r="G70" s="16"/>
      <c r="H70" s="100">
        <f t="shared" ref="H70:H79" si="3">IF(G70=0,F70,F70/G70)</f>
        <v>0</v>
      </c>
      <c r="I70" s="154"/>
      <c r="J70" s="607"/>
      <c r="K70" s="608"/>
      <c r="L70" s="153"/>
    </row>
    <row r="71" spans="1:12" x14ac:dyDescent="0.2">
      <c r="A71" s="47"/>
      <c r="B71" s="41"/>
      <c r="C71" s="17"/>
      <c r="D71" s="386"/>
      <c r="E71" s="561"/>
      <c r="F71" s="15"/>
      <c r="G71" s="16"/>
      <c r="H71" s="100">
        <f t="shared" si="3"/>
        <v>0</v>
      </c>
      <c r="I71" s="154"/>
      <c r="J71" s="607"/>
      <c r="K71" s="608"/>
      <c r="L71" s="153"/>
    </row>
    <row r="72" spans="1:12" x14ac:dyDescent="0.2">
      <c r="A72" s="47"/>
      <c r="B72" s="41"/>
      <c r="C72" s="17"/>
      <c r="D72" s="386"/>
      <c r="E72" s="561"/>
      <c r="F72" s="15"/>
      <c r="G72" s="16"/>
      <c r="H72" s="100">
        <f t="shared" si="3"/>
        <v>0</v>
      </c>
      <c r="I72" s="154"/>
      <c r="J72" s="607"/>
      <c r="K72" s="608"/>
      <c r="L72" s="153"/>
    </row>
    <row r="73" spans="1:12" x14ac:dyDescent="0.2">
      <c r="A73" s="47"/>
      <c r="B73" s="41"/>
      <c r="C73" s="17"/>
      <c r="D73" s="386"/>
      <c r="E73" s="561"/>
      <c r="F73" s="15"/>
      <c r="G73" s="16"/>
      <c r="H73" s="100">
        <f t="shared" si="3"/>
        <v>0</v>
      </c>
      <c r="I73" s="154"/>
      <c r="J73" s="607"/>
      <c r="K73" s="608"/>
      <c r="L73" s="153"/>
    </row>
    <row r="74" spans="1:12" x14ac:dyDescent="0.2">
      <c r="A74" s="47"/>
      <c r="B74" s="41"/>
      <c r="C74" s="17"/>
      <c r="D74" s="386"/>
      <c r="E74" s="561"/>
      <c r="F74" s="15"/>
      <c r="G74" s="16"/>
      <c r="H74" s="100">
        <f t="shared" si="3"/>
        <v>0</v>
      </c>
      <c r="I74" s="154"/>
      <c r="J74" s="607"/>
      <c r="K74" s="608"/>
      <c r="L74" s="153"/>
    </row>
    <row r="75" spans="1:12" x14ac:dyDescent="0.2">
      <c r="A75" s="47"/>
      <c r="B75" s="41"/>
      <c r="C75" s="17"/>
      <c r="D75" s="386"/>
      <c r="E75" s="561"/>
      <c r="F75" s="15"/>
      <c r="G75" s="16"/>
      <c r="H75" s="100">
        <f t="shared" si="3"/>
        <v>0</v>
      </c>
      <c r="I75" s="154"/>
      <c r="J75" s="607"/>
      <c r="K75" s="608"/>
      <c r="L75" s="153"/>
    </row>
    <row r="76" spans="1:12" x14ac:dyDescent="0.2">
      <c r="A76" s="47"/>
      <c r="B76" s="41"/>
      <c r="C76" s="17"/>
      <c r="D76" s="386"/>
      <c r="E76" s="561"/>
      <c r="F76" s="15"/>
      <c r="G76" s="16"/>
      <c r="H76" s="100">
        <f t="shared" si="3"/>
        <v>0</v>
      </c>
      <c r="I76" s="154"/>
      <c r="J76" s="607"/>
      <c r="K76" s="608"/>
      <c r="L76" s="153"/>
    </row>
    <row r="77" spans="1:12" x14ac:dyDescent="0.2">
      <c r="A77" s="47"/>
      <c r="B77" s="41"/>
      <c r="C77" s="17"/>
      <c r="D77" s="386"/>
      <c r="E77" s="561"/>
      <c r="F77" s="15"/>
      <c r="G77" s="16"/>
      <c r="H77" s="100">
        <f t="shared" si="3"/>
        <v>0</v>
      </c>
      <c r="I77" s="154"/>
      <c r="J77" s="607"/>
      <c r="K77" s="608"/>
      <c r="L77" s="153"/>
    </row>
    <row r="78" spans="1:12" x14ac:dyDescent="0.2">
      <c r="A78" s="47"/>
      <c r="B78" s="41"/>
      <c r="C78" s="17"/>
      <c r="D78" s="386"/>
      <c r="E78" s="561"/>
      <c r="F78" s="15"/>
      <c r="G78" s="16"/>
      <c r="H78" s="100">
        <f t="shared" si="3"/>
        <v>0</v>
      </c>
      <c r="I78" s="154"/>
      <c r="J78" s="607"/>
      <c r="K78" s="608"/>
      <c r="L78" s="153"/>
    </row>
    <row r="79" spans="1:12" x14ac:dyDescent="0.2">
      <c r="A79" s="47"/>
      <c r="B79" s="41"/>
      <c r="C79" s="17"/>
      <c r="D79" s="386"/>
      <c r="E79" s="561"/>
      <c r="F79" s="15"/>
      <c r="G79" s="16"/>
      <c r="H79" s="100">
        <f t="shared" si="3"/>
        <v>0</v>
      </c>
      <c r="I79" s="154"/>
      <c r="J79" s="607"/>
      <c r="K79" s="608"/>
      <c r="L79" s="153"/>
    </row>
    <row r="80" spans="1:12" x14ac:dyDescent="0.2">
      <c r="A80" s="284"/>
      <c r="B80" s="299"/>
      <c r="C80" s="300"/>
      <c r="D80" s="579"/>
      <c r="E80" s="562"/>
      <c r="F80" s="256"/>
      <c r="G80" s="287"/>
      <c r="H80" s="260"/>
      <c r="I80" s="297"/>
      <c r="J80" s="442"/>
      <c r="K80" s="444"/>
      <c r="L80" s="296"/>
    </row>
    <row r="81" spans="1:12" x14ac:dyDescent="0.2">
      <c r="A81" s="275" t="s">
        <v>137</v>
      </c>
      <c r="B81" s="289"/>
      <c r="C81" s="290"/>
      <c r="D81" s="290"/>
      <c r="E81" s="290"/>
      <c r="F81" s="251">
        <f>SUM(F70:F80)</f>
        <v>0</v>
      </c>
      <c r="G81" s="278"/>
      <c r="H81" s="279">
        <f>SUM(H70:H80)</f>
        <v>0</v>
      </c>
      <c r="I81" s="291">
        <f>SUM(I70:I80)</f>
        <v>0</v>
      </c>
      <c r="J81" s="12"/>
      <c r="K81" s="280">
        <f>H81+J81</f>
        <v>0</v>
      </c>
      <c r="L81" s="279">
        <f>SUM(L70:L80)</f>
        <v>0</v>
      </c>
    </row>
    <row r="82" spans="1:12" x14ac:dyDescent="0.2">
      <c r="A82" s="281" t="s">
        <v>71</v>
      </c>
      <c r="B82" s="269"/>
      <c r="C82" s="270"/>
      <c r="D82" s="582"/>
      <c r="E82" s="556"/>
      <c r="F82" s="271"/>
      <c r="G82" s="292"/>
      <c r="H82" s="282"/>
      <c r="I82" s="283"/>
      <c r="J82" s="441"/>
      <c r="K82" s="398"/>
      <c r="L82" s="282"/>
    </row>
    <row r="83" spans="1:12" x14ac:dyDescent="0.2">
      <c r="A83" s="46"/>
      <c r="B83" s="40"/>
      <c r="C83" s="14"/>
      <c r="D83" s="385"/>
      <c r="E83" s="557"/>
      <c r="F83" s="15"/>
      <c r="G83" s="16"/>
      <c r="H83" s="100">
        <f t="shared" ref="H83:H114" si="4">IF(G83=0,F83,F83/G83)</f>
        <v>0</v>
      </c>
      <c r="I83" s="54"/>
      <c r="J83" s="602"/>
      <c r="K83" s="601"/>
      <c r="L83" s="433"/>
    </row>
    <row r="84" spans="1:12" x14ac:dyDescent="0.2">
      <c r="A84" s="46"/>
      <c r="B84" s="40"/>
      <c r="C84" s="14"/>
      <c r="D84" s="385"/>
      <c r="E84" s="557"/>
      <c r="F84" s="15"/>
      <c r="G84" s="16"/>
      <c r="H84" s="100">
        <f t="shared" si="4"/>
        <v>0</v>
      </c>
      <c r="I84" s="54"/>
      <c r="J84" s="602"/>
      <c r="K84" s="601"/>
      <c r="L84" s="433"/>
    </row>
    <row r="85" spans="1:12" x14ac:dyDescent="0.2">
      <c r="A85" s="46"/>
      <c r="B85" s="40"/>
      <c r="C85" s="14"/>
      <c r="D85" s="385"/>
      <c r="E85" s="557"/>
      <c r="F85" s="15"/>
      <c r="G85" s="16"/>
      <c r="H85" s="100">
        <f t="shared" si="4"/>
        <v>0</v>
      </c>
      <c r="I85" s="54"/>
      <c r="J85" s="602"/>
      <c r="K85" s="601"/>
      <c r="L85" s="433"/>
    </row>
    <row r="86" spans="1:12" x14ac:dyDescent="0.2">
      <c r="A86" s="47"/>
      <c r="B86" s="40"/>
      <c r="C86" s="14"/>
      <c r="D86" s="385"/>
      <c r="E86" s="557"/>
      <c r="F86" s="15"/>
      <c r="G86" s="16"/>
      <c r="H86" s="100">
        <f t="shared" si="4"/>
        <v>0</v>
      </c>
      <c r="I86" s="54"/>
      <c r="J86" s="602"/>
      <c r="K86" s="601"/>
      <c r="L86" s="433"/>
    </row>
    <row r="87" spans="1:12" x14ac:dyDescent="0.2">
      <c r="A87" s="46"/>
      <c r="B87" s="40"/>
      <c r="C87" s="14"/>
      <c r="D87" s="385"/>
      <c r="E87" s="557"/>
      <c r="F87" s="15"/>
      <c r="G87" s="16"/>
      <c r="H87" s="100">
        <f t="shared" si="4"/>
        <v>0</v>
      </c>
      <c r="I87" s="54"/>
      <c r="J87" s="602"/>
      <c r="K87" s="601"/>
      <c r="L87" s="433"/>
    </row>
    <row r="88" spans="1:12" x14ac:dyDescent="0.2">
      <c r="A88" s="46"/>
      <c r="B88" s="40"/>
      <c r="C88" s="14"/>
      <c r="D88" s="385"/>
      <c r="E88" s="557"/>
      <c r="F88" s="15"/>
      <c r="G88" s="16"/>
      <c r="H88" s="100">
        <f t="shared" si="4"/>
        <v>0</v>
      </c>
      <c r="I88" s="54"/>
      <c r="J88" s="602"/>
      <c r="K88" s="601"/>
      <c r="L88" s="433"/>
    </row>
    <row r="89" spans="1:12" x14ac:dyDescent="0.2">
      <c r="A89" s="46"/>
      <c r="B89" s="40"/>
      <c r="C89" s="14"/>
      <c r="D89" s="385"/>
      <c r="E89" s="557"/>
      <c r="F89" s="15"/>
      <c r="G89" s="16"/>
      <c r="H89" s="100">
        <f t="shared" si="4"/>
        <v>0</v>
      </c>
      <c r="I89" s="54"/>
      <c r="J89" s="602"/>
      <c r="K89" s="601"/>
      <c r="L89" s="433"/>
    </row>
    <row r="90" spans="1:12" x14ac:dyDescent="0.2">
      <c r="A90" s="47"/>
      <c r="B90" s="40"/>
      <c r="C90" s="14"/>
      <c r="D90" s="385"/>
      <c r="E90" s="557"/>
      <c r="F90" s="15"/>
      <c r="G90" s="16"/>
      <c r="H90" s="100">
        <f t="shared" si="4"/>
        <v>0</v>
      </c>
      <c r="I90" s="54"/>
      <c r="J90" s="602"/>
      <c r="K90" s="601"/>
      <c r="L90" s="433"/>
    </row>
    <row r="91" spans="1:12" x14ac:dyDescent="0.2">
      <c r="A91" s="46"/>
      <c r="B91" s="40"/>
      <c r="C91" s="14"/>
      <c r="D91" s="385"/>
      <c r="E91" s="557"/>
      <c r="F91" s="15"/>
      <c r="G91" s="16"/>
      <c r="H91" s="100">
        <f t="shared" si="4"/>
        <v>0</v>
      </c>
      <c r="I91" s="54"/>
      <c r="J91" s="602"/>
      <c r="K91" s="601"/>
      <c r="L91" s="433"/>
    </row>
    <row r="92" spans="1:12" x14ac:dyDescent="0.2">
      <c r="A92" s="46"/>
      <c r="B92" s="40"/>
      <c r="C92" s="14"/>
      <c r="D92" s="385"/>
      <c r="E92" s="557"/>
      <c r="F92" s="15"/>
      <c r="G92" s="16"/>
      <c r="H92" s="100">
        <f t="shared" si="4"/>
        <v>0</v>
      </c>
      <c r="I92" s="54"/>
      <c r="J92" s="602"/>
      <c r="K92" s="601"/>
      <c r="L92" s="433"/>
    </row>
    <row r="93" spans="1:12" x14ac:dyDescent="0.2">
      <c r="A93" s="46"/>
      <c r="B93" s="40"/>
      <c r="C93" s="14"/>
      <c r="D93" s="385"/>
      <c r="E93" s="557"/>
      <c r="F93" s="15"/>
      <c r="G93" s="16"/>
      <c r="H93" s="100">
        <f t="shared" si="4"/>
        <v>0</v>
      </c>
      <c r="I93" s="54"/>
      <c r="J93" s="602"/>
      <c r="K93" s="601"/>
      <c r="L93" s="433"/>
    </row>
    <row r="94" spans="1:12" x14ac:dyDescent="0.2">
      <c r="A94" s="47"/>
      <c r="B94" s="41"/>
      <c r="C94" s="17"/>
      <c r="D94" s="386"/>
      <c r="E94" s="561"/>
      <c r="F94" s="18"/>
      <c r="G94" s="19"/>
      <c r="H94" s="100">
        <f t="shared" si="4"/>
        <v>0</v>
      </c>
      <c r="I94" s="55"/>
      <c r="J94" s="602"/>
      <c r="K94" s="601"/>
      <c r="L94" s="433"/>
    </row>
    <row r="95" spans="1:12" x14ac:dyDescent="0.2">
      <c r="A95" s="46"/>
      <c r="B95" s="40"/>
      <c r="C95" s="14"/>
      <c r="D95" s="385"/>
      <c r="E95" s="557"/>
      <c r="F95" s="15"/>
      <c r="G95" s="16"/>
      <c r="H95" s="100">
        <f t="shared" si="4"/>
        <v>0</v>
      </c>
      <c r="I95" s="54"/>
      <c r="J95" s="602"/>
      <c r="K95" s="601"/>
      <c r="L95" s="433"/>
    </row>
    <row r="96" spans="1:12" x14ac:dyDescent="0.2">
      <c r="A96" s="46"/>
      <c r="B96" s="40"/>
      <c r="C96" s="14"/>
      <c r="D96" s="385"/>
      <c r="E96" s="557"/>
      <c r="F96" s="15"/>
      <c r="G96" s="16"/>
      <c r="H96" s="100">
        <f t="shared" si="4"/>
        <v>0</v>
      </c>
      <c r="I96" s="54"/>
      <c r="J96" s="602"/>
      <c r="K96" s="601"/>
      <c r="L96" s="433"/>
    </row>
    <row r="97" spans="1:36" x14ac:dyDescent="0.2">
      <c r="A97" s="46"/>
      <c r="B97" s="40"/>
      <c r="C97" s="14"/>
      <c r="D97" s="385"/>
      <c r="E97" s="557"/>
      <c r="F97" s="15"/>
      <c r="G97" s="16"/>
      <c r="H97" s="100">
        <f t="shared" si="4"/>
        <v>0</v>
      </c>
      <c r="I97" s="54"/>
      <c r="J97" s="602"/>
      <c r="K97" s="601"/>
      <c r="L97" s="433"/>
    </row>
    <row r="98" spans="1:36" x14ac:dyDescent="0.2">
      <c r="A98" s="47"/>
      <c r="B98" s="40"/>
      <c r="C98" s="14"/>
      <c r="D98" s="385"/>
      <c r="E98" s="557"/>
      <c r="F98" s="15"/>
      <c r="G98" s="16"/>
      <c r="H98" s="100">
        <f t="shared" si="4"/>
        <v>0</v>
      </c>
      <c r="I98" s="54"/>
      <c r="J98" s="602"/>
      <c r="K98" s="601"/>
      <c r="L98" s="433"/>
    </row>
    <row r="99" spans="1:36" x14ac:dyDescent="0.2">
      <c r="A99" s="46"/>
      <c r="B99" s="40"/>
      <c r="C99" s="14"/>
      <c r="D99" s="385"/>
      <c r="E99" s="557"/>
      <c r="F99" s="15"/>
      <c r="G99" s="16"/>
      <c r="H99" s="100">
        <f t="shared" si="4"/>
        <v>0</v>
      </c>
      <c r="I99" s="54"/>
      <c r="J99" s="602"/>
      <c r="K99" s="601"/>
      <c r="L99" s="433"/>
    </row>
    <row r="100" spans="1:36" x14ac:dyDescent="0.2">
      <c r="A100" s="46"/>
      <c r="B100" s="40"/>
      <c r="C100" s="14"/>
      <c r="D100" s="385"/>
      <c r="E100" s="557"/>
      <c r="F100" s="15"/>
      <c r="G100" s="16"/>
      <c r="H100" s="100">
        <f t="shared" si="4"/>
        <v>0</v>
      </c>
      <c r="I100" s="54"/>
      <c r="J100" s="602"/>
      <c r="K100" s="601"/>
      <c r="L100" s="433"/>
    </row>
    <row r="101" spans="1:36" x14ac:dyDescent="0.2">
      <c r="A101" s="46"/>
      <c r="B101" s="40"/>
      <c r="C101" s="14"/>
      <c r="D101" s="385"/>
      <c r="E101" s="557"/>
      <c r="F101" s="15"/>
      <c r="G101" s="16"/>
      <c r="H101" s="100">
        <f t="shared" si="4"/>
        <v>0</v>
      </c>
      <c r="I101" s="54"/>
      <c r="J101" s="602"/>
      <c r="K101" s="601"/>
      <c r="L101" s="433"/>
    </row>
    <row r="102" spans="1:36" x14ac:dyDescent="0.2">
      <c r="A102" s="47"/>
      <c r="B102" s="41"/>
      <c r="C102" s="17"/>
      <c r="D102" s="386"/>
      <c r="E102" s="561"/>
      <c r="F102" s="18"/>
      <c r="G102" s="19"/>
      <c r="H102" s="100">
        <f t="shared" si="4"/>
        <v>0</v>
      </c>
      <c r="I102" s="55"/>
      <c r="J102" s="602"/>
      <c r="K102" s="601"/>
      <c r="L102" s="433"/>
    </row>
    <row r="103" spans="1:36" x14ac:dyDescent="0.2">
      <c r="A103" s="46"/>
      <c r="B103" s="40"/>
      <c r="C103" s="14"/>
      <c r="D103" s="385"/>
      <c r="E103" s="557"/>
      <c r="F103" s="15"/>
      <c r="G103" s="16"/>
      <c r="H103" s="100">
        <f t="shared" si="4"/>
        <v>0</v>
      </c>
      <c r="I103" s="54"/>
      <c r="J103" s="602"/>
      <c r="K103" s="601"/>
      <c r="L103" s="433"/>
    </row>
    <row r="104" spans="1:36" x14ac:dyDescent="0.2">
      <c r="A104" s="46"/>
      <c r="B104" s="40"/>
      <c r="C104" s="14"/>
      <c r="D104" s="385"/>
      <c r="E104" s="557"/>
      <c r="F104" s="15"/>
      <c r="G104" s="16"/>
      <c r="H104" s="100">
        <f t="shared" si="4"/>
        <v>0</v>
      </c>
      <c r="I104" s="54"/>
      <c r="J104" s="602"/>
      <c r="K104" s="601"/>
      <c r="L104" s="433"/>
    </row>
    <row r="105" spans="1:36" x14ac:dyDescent="0.2">
      <c r="A105" s="46"/>
      <c r="B105" s="40"/>
      <c r="C105" s="14"/>
      <c r="D105" s="385"/>
      <c r="E105" s="557"/>
      <c r="F105" s="15"/>
      <c r="G105" s="16"/>
      <c r="H105" s="100">
        <f t="shared" si="4"/>
        <v>0</v>
      </c>
      <c r="I105" s="54"/>
      <c r="J105" s="602"/>
      <c r="K105" s="601"/>
      <c r="L105" s="433"/>
    </row>
    <row r="106" spans="1:36" x14ac:dyDescent="0.2">
      <c r="A106" s="47"/>
      <c r="B106" s="41"/>
      <c r="C106" s="17"/>
      <c r="D106" s="386"/>
      <c r="E106" s="561"/>
      <c r="F106" s="18"/>
      <c r="G106" s="19"/>
      <c r="H106" s="100">
        <f t="shared" si="4"/>
        <v>0</v>
      </c>
      <c r="I106" s="55"/>
      <c r="J106" s="602"/>
      <c r="K106" s="601"/>
      <c r="L106" s="433"/>
    </row>
    <row r="107" spans="1:36" x14ac:dyDescent="0.2">
      <c r="A107" s="46"/>
      <c r="B107" s="40"/>
      <c r="C107" s="14"/>
      <c r="D107" s="385"/>
      <c r="E107" s="557"/>
      <c r="F107" s="15"/>
      <c r="G107" s="16"/>
      <c r="H107" s="100">
        <f t="shared" si="4"/>
        <v>0</v>
      </c>
      <c r="I107" s="54"/>
      <c r="J107" s="602"/>
      <c r="K107" s="601"/>
      <c r="L107" s="433"/>
    </row>
    <row r="108" spans="1:36" x14ac:dyDescent="0.2">
      <c r="A108" s="50"/>
      <c r="B108" s="42"/>
      <c r="C108" s="20"/>
      <c r="D108" s="387"/>
      <c r="E108" s="563"/>
      <c r="F108" s="21"/>
      <c r="G108" s="53"/>
      <c r="H108" s="100">
        <f>IF(G108=0,F108,F108/G108)</f>
        <v>0</v>
      </c>
      <c r="I108" s="56"/>
      <c r="J108" s="602"/>
      <c r="K108" s="601"/>
      <c r="L108" s="433"/>
    </row>
    <row r="109" spans="1:36" x14ac:dyDescent="0.2">
      <c r="A109" s="50"/>
      <c r="B109" s="42"/>
      <c r="C109" s="22"/>
      <c r="D109" s="388"/>
      <c r="E109" s="564"/>
      <c r="F109" s="15"/>
      <c r="G109" s="16"/>
      <c r="H109" s="100">
        <f t="shared" si="4"/>
        <v>0</v>
      </c>
      <c r="I109" s="57"/>
      <c r="J109" s="602"/>
      <c r="K109" s="601"/>
      <c r="L109" s="433"/>
    </row>
    <row r="110" spans="1:36" x14ac:dyDescent="0.2">
      <c r="A110" s="50"/>
      <c r="B110" s="42"/>
      <c r="C110" s="22"/>
      <c r="D110" s="388"/>
      <c r="E110" s="564"/>
      <c r="F110" s="15"/>
      <c r="G110" s="16"/>
      <c r="H110" s="100">
        <f t="shared" si="4"/>
        <v>0</v>
      </c>
      <c r="I110" s="57"/>
      <c r="J110" s="602"/>
      <c r="K110" s="601"/>
      <c r="L110" s="433"/>
    </row>
    <row r="111" spans="1:36" s="155" customFormat="1" ht="15.75" customHeight="1" x14ac:dyDescent="0.2">
      <c r="A111" s="46"/>
      <c r="B111" s="43"/>
      <c r="C111" s="22"/>
      <c r="D111" s="388"/>
      <c r="E111" s="564"/>
      <c r="F111" s="15"/>
      <c r="G111" s="16"/>
      <c r="H111" s="100">
        <f t="shared" si="4"/>
        <v>0</v>
      </c>
      <c r="I111" s="57"/>
      <c r="J111" s="602"/>
      <c r="K111" s="601"/>
      <c r="L111" s="43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row>
    <row r="112" spans="1:36" ht="15.75" customHeight="1" x14ac:dyDescent="0.2">
      <c r="A112" s="51"/>
      <c r="B112" s="43"/>
      <c r="C112" s="22"/>
      <c r="D112" s="388"/>
      <c r="E112" s="564"/>
      <c r="F112" s="15"/>
      <c r="G112" s="16"/>
      <c r="H112" s="100">
        <f>IF(G112=0,F112,F112/G112)</f>
        <v>0</v>
      </c>
      <c r="I112" s="57"/>
      <c r="J112" s="602"/>
      <c r="K112" s="601"/>
      <c r="L112" s="433"/>
    </row>
    <row r="113" spans="1:36" ht="15.75" customHeight="1" x14ac:dyDescent="0.2">
      <c r="A113" s="51"/>
      <c r="B113" s="43"/>
      <c r="C113" s="22"/>
      <c r="D113" s="388"/>
      <c r="E113" s="564"/>
      <c r="F113" s="15"/>
      <c r="G113" s="16"/>
      <c r="H113" s="100">
        <f>IF(G113=0,F113,F113/G113)</f>
        <v>0</v>
      </c>
      <c r="I113" s="57"/>
      <c r="J113" s="602"/>
      <c r="K113" s="601"/>
      <c r="L113" s="433"/>
    </row>
    <row r="114" spans="1:36" ht="15.75" customHeight="1" x14ac:dyDescent="0.2">
      <c r="A114" s="52"/>
      <c r="B114" s="44"/>
      <c r="C114" s="23"/>
      <c r="D114" s="389"/>
      <c r="E114" s="565"/>
      <c r="F114" s="18"/>
      <c r="G114" s="19"/>
      <c r="H114" s="100">
        <f t="shared" si="4"/>
        <v>0</v>
      </c>
      <c r="I114" s="58"/>
      <c r="J114" s="602"/>
      <c r="K114" s="601"/>
      <c r="L114" s="433"/>
    </row>
    <row r="115" spans="1:36" ht="15.75" customHeight="1" x14ac:dyDescent="0.2">
      <c r="A115" s="298"/>
      <c r="B115" s="299"/>
      <c r="C115" s="300"/>
      <c r="D115" s="579"/>
      <c r="E115" s="562"/>
      <c r="F115" s="301"/>
      <c r="G115" s="302"/>
      <c r="H115" s="260"/>
      <c r="I115" s="303"/>
      <c r="J115" s="406"/>
      <c r="K115" s="445"/>
      <c r="L115" s="373"/>
    </row>
    <row r="116" spans="1:36" s="156" customFormat="1" ht="14.25" customHeight="1" x14ac:dyDescent="0.2">
      <c r="A116" s="275" t="s">
        <v>72</v>
      </c>
      <c r="B116" s="289"/>
      <c r="C116" s="290"/>
      <c r="D116" s="290"/>
      <c r="E116" s="290"/>
      <c r="F116" s="251">
        <f>SUM(F83:F115)</f>
        <v>0</v>
      </c>
      <c r="G116" s="278"/>
      <c r="H116" s="279">
        <f>SUM(H83:H115)</f>
        <v>0</v>
      </c>
      <c r="I116" s="291">
        <f>SUM(I83:I115)</f>
        <v>0</v>
      </c>
      <c r="J116" s="12"/>
      <c r="K116" s="280">
        <f>H116+J116</f>
        <v>0</v>
      </c>
      <c r="L116" s="279">
        <f>SUM(L83:L115)</f>
        <v>0</v>
      </c>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row>
    <row r="117" spans="1:36" ht="13.5" thickBot="1" x14ac:dyDescent="0.25">
      <c r="A117" s="257"/>
      <c r="B117" s="274"/>
      <c r="C117" s="258"/>
      <c r="D117" s="258"/>
      <c r="E117" s="258"/>
      <c r="F117" s="259"/>
      <c r="G117" s="447"/>
      <c r="H117" s="448"/>
      <c r="I117" s="449"/>
      <c r="J117" s="330"/>
      <c r="K117" s="450"/>
      <c r="L117" s="451"/>
    </row>
    <row r="118" spans="1:36" ht="26.25" thickBot="1" x14ac:dyDescent="0.25">
      <c r="A118" s="456" t="s">
        <v>138</v>
      </c>
      <c r="B118" s="457"/>
      <c r="C118" s="458"/>
      <c r="D118" s="459"/>
      <c r="E118" s="459"/>
      <c r="F118" s="247">
        <f>SUM(F29,F45,F68,F81,F116)</f>
        <v>0</v>
      </c>
      <c r="G118" s="339"/>
      <c r="H118" s="452">
        <f>SUM(H29,H45,H68,H81,H116)</f>
        <v>0</v>
      </c>
      <c r="I118" s="453">
        <f>SUM(I29,I45,I68,I81,,I116)</f>
        <v>0</v>
      </c>
      <c r="J118" s="454">
        <f>SUM(J29,J45,J68,J81,J116)</f>
        <v>0</v>
      </c>
      <c r="K118" s="455">
        <f>SUM(K29,K45,K68,K81,K116)</f>
        <v>0</v>
      </c>
      <c r="L118" s="452">
        <f>SUM(L29,L45,L68,L81,,L116)</f>
        <v>0</v>
      </c>
    </row>
    <row r="119" spans="1:36" x14ac:dyDescent="0.2">
      <c r="A119" s="268" t="s">
        <v>222</v>
      </c>
      <c r="B119" s="580"/>
      <c r="C119" s="310"/>
      <c r="D119" s="581"/>
      <c r="E119" s="566"/>
      <c r="F119" s="311"/>
      <c r="G119" s="589"/>
      <c r="H119" s="313"/>
      <c r="I119" s="590"/>
      <c r="J119" s="443"/>
      <c r="K119" s="446"/>
      <c r="L119" s="438"/>
    </row>
    <row r="120" spans="1:36" x14ac:dyDescent="0.2">
      <c r="A120" s="48"/>
      <c r="B120" s="40"/>
      <c r="C120" s="14"/>
      <c r="D120" s="385"/>
      <c r="E120" s="557"/>
      <c r="F120" s="15"/>
      <c r="G120" s="16"/>
      <c r="H120" s="100">
        <f>IF(G120=0,F120,F120/G120)</f>
        <v>0</v>
      </c>
      <c r="I120" s="427"/>
      <c r="J120" s="606"/>
      <c r="K120" s="609"/>
      <c r="L120" s="429"/>
    </row>
    <row r="121" spans="1:36" x14ac:dyDescent="0.2">
      <c r="A121" s="48"/>
      <c r="B121" s="40"/>
      <c r="C121" s="14"/>
      <c r="D121" s="385"/>
      <c r="E121" s="557"/>
      <c r="F121" s="15"/>
      <c r="G121" s="16"/>
      <c r="H121" s="100">
        <f t="shared" ref="H121:H126" si="5">IF(G121=0,F121,F121/G121)</f>
        <v>0</v>
      </c>
      <c r="I121" s="427"/>
      <c r="J121" s="606"/>
      <c r="K121" s="609"/>
      <c r="L121" s="429"/>
    </row>
    <row r="122" spans="1:36" x14ac:dyDescent="0.2">
      <c r="A122" s="48"/>
      <c r="B122" s="40"/>
      <c r="C122" s="14"/>
      <c r="D122" s="385"/>
      <c r="E122" s="557"/>
      <c r="F122" s="15"/>
      <c r="G122" s="16"/>
      <c r="H122" s="100">
        <f>IF(G122=0,F122,F122/G122)</f>
        <v>0</v>
      </c>
      <c r="I122" s="427"/>
      <c r="J122" s="606"/>
      <c r="K122" s="609"/>
      <c r="L122" s="429"/>
    </row>
    <row r="123" spans="1:36" x14ac:dyDescent="0.2">
      <c r="A123" s="49"/>
      <c r="B123" s="40"/>
      <c r="C123" s="14"/>
      <c r="D123" s="385"/>
      <c r="E123" s="557"/>
      <c r="F123" s="15"/>
      <c r="G123" s="16"/>
      <c r="H123" s="100">
        <f t="shared" si="5"/>
        <v>0</v>
      </c>
      <c r="I123" s="427"/>
      <c r="J123" s="606"/>
      <c r="K123" s="609"/>
      <c r="L123" s="429"/>
    </row>
    <row r="124" spans="1:36" x14ac:dyDescent="0.2">
      <c r="A124" s="48"/>
      <c r="B124" s="40"/>
      <c r="C124" s="14"/>
      <c r="D124" s="385"/>
      <c r="E124" s="557"/>
      <c r="F124" s="15"/>
      <c r="G124" s="16"/>
      <c r="H124" s="100">
        <f t="shared" si="5"/>
        <v>0</v>
      </c>
      <c r="I124" s="427"/>
      <c r="J124" s="606"/>
      <c r="K124" s="609"/>
      <c r="L124" s="429"/>
    </row>
    <row r="125" spans="1:36" x14ac:dyDescent="0.2">
      <c r="A125" s="46"/>
      <c r="B125" s="40"/>
      <c r="C125" s="14"/>
      <c r="D125" s="385"/>
      <c r="E125" s="557"/>
      <c r="F125" s="15"/>
      <c r="G125" s="16"/>
      <c r="H125" s="100">
        <f t="shared" si="5"/>
        <v>0</v>
      </c>
      <c r="I125" s="427"/>
      <c r="J125" s="606"/>
      <c r="K125" s="609"/>
      <c r="L125" s="429"/>
    </row>
    <row r="126" spans="1:36" x14ac:dyDescent="0.2">
      <c r="A126" s="46"/>
      <c r="B126" s="40"/>
      <c r="C126" s="14"/>
      <c r="D126" s="385"/>
      <c r="E126" s="557"/>
      <c r="F126" s="15"/>
      <c r="G126" s="16"/>
      <c r="H126" s="100">
        <f t="shared" si="5"/>
        <v>0</v>
      </c>
      <c r="I126" s="427"/>
      <c r="J126" s="606"/>
      <c r="K126" s="609"/>
      <c r="L126" s="429"/>
    </row>
    <row r="127" spans="1:36" x14ac:dyDescent="0.2">
      <c r="A127" s="47"/>
      <c r="B127" s="40"/>
      <c r="C127" s="14"/>
      <c r="D127" s="385"/>
      <c r="E127" s="557"/>
      <c r="F127" s="15"/>
      <c r="G127" s="16"/>
      <c r="H127" s="100">
        <f>IF(G127=0,F127,F127/G127)</f>
        <v>0</v>
      </c>
      <c r="I127" s="427"/>
      <c r="J127" s="606"/>
      <c r="K127" s="609"/>
      <c r="L127" s="429"/>
    </row>
    <row r="128" spans="1:36" x14ac:dyDescent="0.2">
      <c r="A128" s="314"/>
      <c r="B128" s="285"/>
      <c r="C128" s="286"/>
      <c r="D128" s="577"/>
      <c r="E128" s="558"/>
      <c r="F128" s="256"/>
      <c r="G128" s="287"/>
      <c r="H128" s="260"/>
      <c r="I128" s="428"/>
      <c r="J128" s="397"/>
      <c r="K128" s="446"/>
      <c r="L128" s="304"/>
    </row>
    <row r="129" spans="1:12" x14ac:dyDescent="0.2">
      <c r="A129" s="332" t="s">
        <v>85</v>
      </c>
      <c r="B129" s="333"/>
      <c r="C129" s="334"/>
      <c r="D129" s="334"/>
      <c r="E129" s="334"/>
      <c r="F129" s="251">
        <f>SUM(F120:F128)</f>
        <v>0</v>
      </c>
      <c r="G129" s="335"/>
      <c r="H129" s="279">
        <f>SUM(H120:H128)</f>
        <v>0</v>
      </c>
      <c r="I129" s="250">
        <f>SUM(I120:I128)</f>
        <v>0</v>
      </c>
      <c r="J129" s="12"/>
      <c r="K129" s="249">
        <f>H129+J129</f>
        <v>0</v>
      </c>
      <c r="L129" s="279">
        <f>SUM(L120:L128)</f>
        <v>0</v>
      </c>
    </row>
    <row r="130" spans="1:12" ht="13.5" thickBot="1" x14ac:dyDescent="0.25">
      <c r="A130" s="315"/>
      <c r="B130" s="316"/>
      <c r="C130" s="317"/>
      <c r="D130" s="317"/>
      <c r="E130" s="317"/>
      <c r="F130" s="318"/>
      <c r="G130" s="319"/>
      <c r="H130" s="320"/>
      <c r="I130" s="306"/>
      <c r="J130" s="307"/>
      <c r="K130" s="308"/>
      <c r="L130" s="437"/>
    </row>
    <row r="131" spans="1:12" ht="13.5" thickBot="1" x14ac:dyDescent="0.25">
      <c r="A131" s="336" t="s">
        <v>224</v>
      </c>
      <c r="B131" s="337"/>
      <c r="C131" s="338"/>
      <c r="D131" s="338"/>
      <c r="E131" s="338"/>
      <c r="F131" s="220">
        <f>SUM(F118,F129)</f>
        <v>0</v>
      </c>
      <c r="G131" s="439"/>
      <c r="H131" s="331">
        <f>SUM(H118,H129)</f>
        <v>0</v>
      </c>
      <c r="I131" s="247">
        <f>SUM(I118,I129)</f>
        <v>0</v>
      </c>
      <c r="J131" s="340">
        <f>SUM(J118,J129)</f>
        <v>0</v>
      </c>
      <c r="K131" s="340">
        <f>SUM(K118,K129)</f>
        <v>0</v>
      </c>
      <c r="L131" s="340">
        <f>SUM(L118,L129)</f>
        <v>0</v>
      </c>
    </row>
    <row r="132" spans="1:12" ht="15" customHeight="1" thickBot="1" x14ac:dyDescent="0.25">
      <c r="A132" s="157" t="s">
        <v>223</v>
      </c>
      <c r="B132" s="158"/>
      <c r="C132" s="159"/>
      <c r="D132" s="159"/>
      <c r="E132" s="159"/>
      <c r="F132" s="160"/>
      <c r="G132" s="440"/>
      <c r="H132" s="341">
        <f>IF(G132=0,F132,F132/G132)</f>
        <v>0</v>
      </c>
      <c r="I132" s="161"/>
      <c r="J132" s="160"/>
      <c r="K132" s="430">
        <f>H132+J132</f>
        <v>0</v>
      </c>
      <c r="L132" s="431"/>
    </row>
    <row r="133" spans="1:12" ht="21.75" customHeight="1" thickBot="1" x14ac:dyDescent="0.3">
      <c r="A133" s="322" t="s">
        <v>225</v>
      </c>
      <c r="B133" s="323"/>
      <c r="C133" s="324"/>
      <c r="D133" s="324"/>
      <c r="E133" s="324"/>
      <c r="F133" s="321">
        <f>SUM(F131-F132)</f>
        <v>0</v>
      </c>
      <c r="G133" s="325"/>
      <c r="H133" s="326">
        <f>SUM(H131-H132)</f>
        <v>0</v>
      </c>
      <c r="I133" s="327">
        <f>SUM(I131-I132)</f>
        <v>0</v>
      </c>
      <c r="J133" s="321">
        <f>SUM(J131-J132)</f>
        <v>0</v>
      </c>
      <c r="K133" s="328">
        <f>SUM(K131-K132)</f>
        <v>0</v>
      </c>
      <c r="L133" s="326">
        <f>SUM(L131-L132)</f>
        <v>0</v>
      </c>
    </row>
    <row r="134" spans="1:12" ht="13.5" thickTop="1" x14ac:dyDescent="0.2">
      <c r="A134" s="550"/>
      <c r="B134" s="162"/>
      <c r="C134" s="162"/>
      <c r="D134" s="162"/>
      <c r="E134" s="162"/>
      <c r="F134" s="162"/>
      <c r="G134" s="162"/>
      <c r="H134" s="162"/>
      <c r="I134" s="162"/>
      <c r="J134" s="162"/>
      <c r="K134" s="162"/>
      <c r="L134" s="162"/>
    </row>
    <row r="135" spans="1:12" ht="13.5" thickBot="1" x14ac:dyDescent="0.25">
      <c r="A135" s="163"/>
      <c r="B135" s="162"/>
      <c r="C135" s="162"/>
      <c r="D135" s="162"/>
      <c r="E135" s="162"/>
      <c r="F135" s="162"/>
      <c r="G135" s="162"/>
      <c r="H135" s="162"/>
      <c r="I135" s="162"/>
      <c r="J135" s="162"/>
      <c r="K135" s="162"/>
      <c r="L135" s="162"/>
    </row>
    <row r="136" spans="1:12" ht="12.75" customHeight="1" thickTop="1" x14ac:dyDescent="0.2">
      <c r="A136" s="790" t="s">
        <v>219</v>
      </c>
      <c r="B136" s="792" t="s">
        <v>140</v>
      </c>
      <c r="C136" s="794" t="s">
        <v>131</v>
      </c>
      <c r="D136" s="784" t="s">
        <v>141</v>
      </c>
      <c r="E136" s="775"/>
      <c r="F136" s="775"/>
      <c r="G136" s="775"/>
      <c r="H136" s="775"/>
      <c r="I136" s="38"/>
      <c r="J136" s="38"/>
      <c r="K136" s="38"/>
      <c r="L136" s="103"/>
    </row>
    <row r="137" spans="1:12" ht="90" customHeight="1" x14ac:dyDescent="0.2">
      <c r="A137" s="791"/>
      <c r="B137" s="793"/>
      <c r="C137" s="795"/>
      <c r="D137" s="785"/>
      <c r="E137" s="777"/>
      <c r="F137" s="777"/>
      <c r="G137" s="776"/>
      <c r="H137" s="776"/>
      <c r="I137" s="38" t="s">
        <v>34</v>
      </c>
      <c r="J137" s="38"/>
      <c r="K137" s="38"/>
      <c r="L137" s="103"/>
    </row>
    <row r="138" spans="1:12" ht="13.5" thickBot="1" x14ac:dyDescent="0.25">
      <c r="A138" s="432"/>
      <c r="B138" s="586"/>
      <c r="C138" s="585"/>
      <c r="D138" s="584">
        <f>IF(C138=0,B138,B138/C138)</f>
        <v>0</v>
      </c>
      <c r="E138" s="37"/>
      <c r="F138" s="162"/>
      <c r="G138" s="38"/>
      <c r="H138" s="162"/>
      <c r="I138" s="38"/>
      <c r="J138" s="38"/>
      <c r="K138" s="38"/>
      <c r="L138" s="103"/>
    </row>
    <row r="139" spans="1:12" ht="13.5" thickTop="1" x14ac:dyDescent="0.2"/>
    <row r="141" spans="1:12" x14ac:dyDescent="0.2">
      <c r="A141" s="789"/>
      <c r="B141" s="758"/>
      <c r="C141" s="758"/>
      <c r="D141" s="758"/>
      <c r="E141" s="758"/>
    </row>
    <row r="142" spans="1:12" x14ac:dyDescent="0.2">
      <c r="A142" s="789"/>
      <c r="B142" s="758"/>
      <c r="C142" s="758"/>
      <c r="D142" s="758"/>
      <c r="E142" s="758"/>
    </row>
    <row r="143" spans="1:12" ht="15" x14ac:dyDescent="0.2">
      <c r="A143" s="551"/>
      <c r="B143" s="147"/>
      <c r="C143" s="147"/>
      <c r="D143" s="147"/>
      <c r="E143" s="147"/>
    </row>
    <row r="144" spans="1:12" ht="15" x14ac:dyDescent="0.2">
      <c r="A144" s="551"/>
      <c r="B144" s="758"/>
      <c r="C144" s="758"/>
      <c r="D144" s="758"/>
      <c r="E144" s="758"/>
    </row>
    <row r="145" spans="1:5" x14ac:dyDescent="0.2">
      <c r="A145" s="147"/>
      <c r="B145" s="147"/>
      <c r="C145" s="147"/>
      <c r="D145" s="147"/>
      <c r="E145" s="147"/>
    </row>
    <row r="146" spans="1:5" ht="15" x14ac:dyDescent="0.2">
      <c r="A146" s="551"/>
      <c r="B146" s="758"/>
      <c r="C146" s="758"/>
      <c r="D146" s="758"/>
      <c r="E146" s="758"/>
    </row>
  </sheetData>
  <sheetProtection algorithmName="SHA-512" hashValue="KtL4u3BurVaphlb25yZ1Le1xV/kW9xzf/p8RHOmRZ0DogtE8c5ifVE6yj0sNefXlgNfrRrDwKmUv8TICLJeCHA==" saltValue="45+nZEb8oan4caIGclqO8A==" spinCount="100000" sheet="1" formatCells="0" formatColumns="0" formatRows="0" insertColumns="0" insertRows="0" deleteRows="0"/>
  <mergeCells count="28">
    <mergeCell ref="B1:G1"/>
    <mergeCell ref="B2:G2"/>
    <mergeCell ref="B3:G3"/>
    <mergeCell ref="H3:K3"/>
    <mergeCell ref="A4:A9"/>
    <mergeCell ref="B4:K4"/>
    <mergeCell ref="B5:H7"/>
    <mergeCell ref="I5:I9"/>
    <mergeCell ref="J5:J9"/>
    <mergeCell ref="K5:K9"/>
    <mergeCell ref="L5:L9"/>
    <mergeCell ref="C8:C9"/>
    <mergeCell ref="D8:D9"/>
    <mergeCell ref="F8:F9"/>
    <mergeCell ref="G8:G9"/>
    <mergeCell ref="H8:H9"/>
    <mergeCell ref="B146:E146"/>
    <mergeCell ref="A136:A137"/>
    <mergeCell ref="B136:B137"/>
    <mergeCell ref="C136:C137"/>
    <mergeCell ref="D136:D137"/>
    <mergeCell ref="E136:E137"/>
    <mergeCell ref="G136:G137"/>
    <mergeCell ref="H136:H137"/>
    <mergeCell ref="A141:A142"/>
    <mergeCell ref="B141:E142"/>
    <mergeCell ref="B144:E144"/>
    <mergeCell ref="F136:F137"/>
  </mergeCells>
  <pageMargins left="0.23622047244094491" right="0.23622047244094491" top="0.74803149606299213" bottom="0.74803149606299213" header="0.11811023622047245" footer="0.31496062992125984"/>
  <pageSetup paperSize="9" scale="57" fitToHeight="0" orientation="landscape" r:id="rId1"/>
  <headerFooter>
    <oddHeader>&amp;L&amp;G</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9" sqref="F19"/>
    </sheetView>
  </sheetViews>
  <sheetFormatPr defaultRowHeight="12.75" x14ac:dyDescent="0.2"/>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10" workbookViewId="0">
      <selection activeCell="A28" sqref="A28:I28"/>
    </sheetView>
  </sheetViews>
  <sheetFormatPr defaultRowHeight="12.75" x14ac:dyDescent="0.2"/>
  <cols>
    <col min="1" max="1" width="9.140625" style="148"/>
    <col min="2" max="2" width="6" style="148" customWidth="1"/>
    <col min="3" max="7" width="13" style="148" customWidth="1"/>
    <col min="8" max="9" width="13.7109375" style="148" customWidth="1"/>
    <col min="10" max="10" width="15.85546875" style="148" customWidth="1"/>
    <col min="11" max="11" width="16.5703125" style="148" customWidth="1"/>
    <col min="12" max="13" width="9.140625" style="148"/>
    <col min="14" max="14" width="7.140625" style="148" customWidth="1"/>
    <col min="15" max="15" width="17.28515625" style="148" customWidth="1"/>
    <col min="16" max="16" width="19" style="148" customWidth="1"/>
    <col min="17" max="17" width="21.140625" style="148" customWidth="1"/>
    <col min="18" max="16384" width="9.140625" style="148"/>
  </cols>
  <sheetData>
    <row r="1" spans="1:17" ht="117" customHeight="1" x14ac:dyDescent="0.2">
      <c r="A1" s="802" t="s">
        <v>142</v>
      </c>
      <c r="B1" s="803"/>
      <c r="C1" s="803"/>
      <c r="D1" s="803"/>
      <c r="E1" s="803"/>
      <c r="F1" s="803"/>
      <c r="G1" s="804"/>
      <c r="H1" s="342" t="s">
        <v>143</v>
      </c>
      <c r="I1" s="342" t="s">
        <v>144</v>
      </c>
      <c r="J1" s="342" t="s">
        <v>145</v>
      </c>
      <c r="K1" s="343" t="s">
        <v>146</v>
      </c>
      <c r="N1" s="199"/>
      <c r="O1" s="195"/>
      <c r="P1" s="195"/>
      <c r="Q1" s="200"/>
    </row>
    <row r="2" spans="1:17" ht="15" customHeight="1" x14ac:dyDescent="0.2">
      <c r="A2" s="805" t="s">
        <v>147</v>
      </c>
      <c r="B2" s="806"/>
      <c r="C2" s="806"/>
      <c r="D2" s="806"/>
      <c r="E2" s="806"/>
      <c r="F2" s="806"/>
      <c r="G2" s="806"/>
      <c r="H2" s="806"/>
      <c r="I2" s="806"/>
      <c r="J2" s="806"/>
      <c r="K2" s="807"/>
      <c r="N2" s="139"/>
      <c r="O2" s="25"/>
      <c r="P2" s="25"/>
      <c r="Q2" s="25"/>
    </row>
    <row r="3" spans="1:17" ht="26.25" customHeight="1" thickBot="1" x14ac:dyDescent="0.25">
      <c r="A3" s="808"/>
      <c r="B3" s="806"/>
      <c r="C3" s="806"/>
      <c r="D3" s="806"/>
      <c r="E3" s="806"/>
      <c r="F3" s="806"/>
      <c r="G3" s="806"/>
      <c r="H3" s="806"/>
      <c r="I3" s="806"/>
      <c r="J3" s="806"/>
      <c r="K3" s="807"/>
      <c r="N3" s="139"/>
      <c r="O3" s="25"/>
      <c r="P3" s="25"/>
      <c r="Q3" s="25"/>
    </row>
    <row r="4" spans="1:17" s="38" customFormat="1" ht="12.75" customHeight="1" x14ac:dyDescent="0.2">
      <c r="A4" s="809" t="s">
        <v>148</v>
      </c>
      <c r="B4" s="810"/>
      <c r="C4" s="810"/>
      <c r="D4" s="810"/>
      <c r="E4" s="810"/>
      <c r="F4" s="810"/>
      <c r="G4" s="810"/>
      <c r="H4" s="344"/>
      <c r="I4" s="345"/>
      <c r="J4" s="345"/>
      <c r="K4" s="591"/>
      <c r="N4" s="139"/>
      <c r="O4" s="25"/>
      <c r="P4" s="25"/>
      <c r="Q4" s="25"/>
    </row>
    <row r="5" spans="1:17" s="38" customFormat="1" ht="12.75" customHeight="1" x14ac:dyDescent="0.2">
      <c r="A5" s="811" t="s">
        <v>149</v>
      </c>
      <c r="B5" s="801"/>
      <c r="C5" s="801"/>
      <c r="D5" s="801"/>
      <c r="E5" s="801"/>
      <c r="F5" s="801"/>
      <c r="G5" s="801"/>
      <c r="H5" s="33"/>
      <c r="I5" s="34"/>
      <c r="J5" s="34">
        <f>SUM(H5:I5)</f>
        <v>0</v>
      </c>
      <c r="K5" s="592"/>
      <c r="N5" s="139"/>
      <c r="O5" s="25"/>
      <c r="P5" s="25"/>
      <c r="Q5" s="25"/>
    </row>
    <row r="6" spans="1:17" s="38" customFormat="1" ht="12.75" customHeight="1" x14ac:dyDescent="0.2">
      <c r="A6" s="811" t="s">
        <v>150</v>
      </c>
      <c r="B6" s="797"/>
      <c r="C6" s="797"/>
      <c r="D6" s="797"/>
      <c r="E6" s="797"/>
      <c r="F6" s="797"/>
      <c r="G6" s="797"/>
      <c r="H6" s="33"/>
      <c r="I6" s="34"/>
      <c r="J6" s="34">
        <f>SUM(H6:I6)</f>
        <v>0</v>
      </c>
      <c r="K6" s="592"/>
      <c r="N6" s="139"/>
      <c r="O6" s="25"/>
      <c r="P6" s="25"/>
      <c r="Q6" s="25"/>
    </row>
    <row r="7" spans="1:17" s="38" customFormat="1" ht="12.75" customHeight="1" x14ac:dyDescent="0.2">
      <c r="A7" s="811" t="s">
        <v>151</v>
      </c>
      <c r="B7" s="797"/>
      <c r="C7" s="797"/>
      <c r="D7" s="797"/>
      <c r="E7" s="797"/>
      <c r="F7" s="797"/>
      <c r="G7" s="797"/>
      <c r="H7" s="83"/>
      <c r="I7" s="84"/>
      <c r="J7" s="34">
        <f>SUM(H7:I7)</f>
        <v>0</v>
      </c>
      <c r="K7" s="593"/>
      <c r="N7" s="139"/>
      <c r="O7" s="25"/>
      <c r="P7" s="25"/>
      <c r="Q7" s="25"/>
    </row>
    <row r="8" spans="1:17" s="38" customFormat="1" ht="12.75" customHeight="1" x14ac:dyDescent="0.2">
      <c r="A8" s="796" t="s">
        <v>152</v>
      </c>
      <c r="B8" s="797"/>
      <c r="C8" s="797"/>
      <c r="D8" s="797"/>
      <c r="E8" s="797"/>
      <c r="F8" s="797"/>
      <c r="G8" s="797"/>
      <c r="H8" s="83"/>
      <c r="I8" s="84"/>
      <c r="J8" s="34">
        <f>SUM(H8:I8)</f>
        <v>0</v>
      </c>
      <c r="K8" s="593"/>
      <c r="N8" s="139"/>
      <c r="O8" s="25"/>
      <c r="P8" s="25"/>
      <c r="Q8" s="25"/>
    </row>
    <row r="9" spans="1:17" s="38" customFormat="1" ht="12.75" customHeight="1" x14ac:dyDescent="0.2">
      <c r="A9" s="820"/>
      <c r="B9" s="821"/>
      <c r="C9" s="821"/>
      <c r="D9" s="821"/>
      <c r="E9" s="821"/>
      <c r="F9" s="821"/>
      <c r="G9" s="822"/>
      <c r="H9" s="356"/>
      <c r="I9" s="346"/>
      <c r="J9" s="346"/>
      <c r="K9" s="596"/>
      <c r="N9" s="139"/>
      <c r="O9" s="25"/>
      <c r="P9" s="25"/>
      <c r="Q9" s="25"/>
    </row>
    <row r="10" spans="1:17" s="38" customFormat="1" ht="12.75" customHeight="1" thickBot="1" x14ac:dyDescent="0.25">
      <c r="A10" s="824" t="s">
        <v>153</v>
      </c>
      <c r="B10" s="825"/>
      <c r="C10" s="825"/>
      <c r="D10" s="825"/>
      <c r="E10" s="825"/>
      <c r="F10" s="825"/>
      <c r="G10" s="825"/>
      <c r="H10" s="347">
        <f>SUM(H5:H9)</f>
        <v>0</v>
      </c>
      <c r="I10" s="348">
        <f>SUM(I5:I9)</f>
        <v>0</v>
      </c>
      <c r="J10" s="348">
        <f>SUM(J5:J9)</f>
        <v>0</v>
      </c>
      <c r="K10" s="597">
        <f>SUM(K5:K9)</f>
        <v>0</v>
      </c>
      <c r="N10" s="201"/>
      <c r="O10" s="25"/>
      <c r="P10" s="25"/>
      <c r="Q10" s="25"/>
    </row>
    <row r="11" spans="1:17" s="38" customFormat="1" ht="12.75" customHeight="1" x14ac:dyDescent="0.2">
      <c r="A11" s="202"/>
      <c r="B11" s="203"/>
      <c r="C11" s="203"/>
      <c r="D11" s="203"/>
      <c r="E11" s="203"/>
      <c r="F11" s="203"/>
      <c r="G11" s="203"/>
      <c r="H11" s="198"/>
      <c r="I11" s="198"/>
      <c r="J11" s="198"/>
      <c r="K11" s="204"/>
    </row>
    <row r="12" spans="1:17" s="38" customFormat="1" ht="12.75" customHeight="1" x14ac:dyDescent="0.2">
      <c r="A12" s="827" t="s">
        <v>154</v>
      </c>
      <c r="B12" s="828"/>
      <c r="C12" s="828"/>
      <c r="D12" s="828"/>
      <c r="E12" s="828"/>
      <c r="F12" s="828"/>
      <c r="G12" s="828"/>
      <c r="H12" s="828"/>
      <c r="I12" s="828"/>
      <c r="J12" s="828"/>
      <c r="K12" s="829"/>
    </row>
    <row r="13" spans="1:17" s="38" customFormat="1" ht="18.75" customHeight="1" thickBot="1" x14ac:dyDescent="0.25">
      <c r="A13" s="830"/>
      <c r="B13" s="831"/>
      <c r="C13" s="831"/>
      <c r="D13" s="831"/>
      <c r="E13" s="831"/>
      <c r="F13" s="831"/>
      <c r="G13" s="831"/>
      <c r="H13" s="831"/>
      <c r="I13" s="831"/>
      <c r="J13" s="832"/>
      <c r="K13" s="833"/>
    </row>
    <row r="14" spans="1:17" s="38" customFormat="1" ht="12.75" customHeight="1" x14ac:dyDescent="0.2">
      <c r="A14" s="826" t="s">
        <v>117</v>
      </c>
      <c r="B14" s="826"/>
      <c r="C14" s="826"/>
      <c r="D14" s="826"/>
      <c r="E14" s="826"/>
      <c r="F14" s="826"/>
      <c r="G14" s="826"/>
      <c r="H14" s="826"/>
      <c r="I14" s="800"/>
      <c r="J14" s="197"/>
      <c r="K14" s="594"/>
    </row>
    <row r="15" spans="1:17" s="38" customFormat="1" ht="12.75" customHeight="1" x14ac:dyDescent="0.2">
      <c r="A15" s="798" t="s">
        <v>155</v>
      </c>
      <c r="B15" s="799"/>
      <c r="C15" s="799"/>
      <c r="D15" s="799"/>
      <c r="E15" s="799"/>
      <c r="F15" s="799"/>
      <c r="G15" s="799"/>
      <c r="H15" s="799"/>
      <c r="I15" s="799"/>
      <c r="J15" s="33"/>
      <c r="K15" s="592"/>
    </row>
    <row r="16" spans="1:17" s="38" customFormat="1" ht="12.75" customHeight="1" x14ac:dyDescent="0.2">
      <c r="A16" s="800" t="s">
        <v>156</v>
      </c>
      <c r="B16" s="801"/>
      <c r="C16" s="801"/>
      <c r="D16" s="801"/>
      <c r="E16" s="801"/>
      <c r="F16" s="801"/>
      <c r="G16" s="801"/>
      <c r="H16" s="801"/>
      <c r="I16" s="801"/>
      <c r="J16" s="33"/>
      <c r="K16" s="592"/>
    </row>
    <row r="17" spans="1:12" s="38" customFormat="1" ht="12.75" customHeight="1" x14ac:dyDescent="0.2">
      <c r="A17" s="838" t="s">
        <v>157</v>
      </c>
      <c r="B17" s="839"/>
      <c r="C17" s="839"/>
      <c r="D17" s="839"/>
      <c r="E17" s="839"/>
      <c r="F17" s="839"/>
      <c r="G17" s="839"/>
      <c r="H17" s="839"/>
      <c r="I17" s="839"/>
      <c r="J17" s="83"/>
      <c r="K17" s="593"/>
    </row>
    <row r="18" spans="1:12" s="38" customFormat="1" ht="12.75" customHeight="1" x14ac:dyDescent="0.2">
      <c r="A18" s="823"/>
      <c r="B18" s="821"/>
      <c r="C18" s="821"/>
      <c r="D18" s="821"/>
      <c r="E18" s="821"/>
      <c r="F18" s="821"/>
      <c r="G18" s="821"/>
      <c r="H18" s="821"/>
      <c r="I18" s="822"/>
      <c r="J18" s="599"/>
      <c r="K18" s="596"/>
    </row>
    <row r="19" spans="1:12" s="38" customFormat="1" ht="12.75" customHeight="1" thickBot="1" x14ac:dyDescent="0.25">
      <c r="A19" s="817" t="s">
        <v>153</v>
      </c>
      <c r="B19" s="817"/>
      <c r="C19" s="817"/>
      <c r="D19" s="817"/>
      <c r="E19" s="817"/>
      <c r="F19" s="817"/>
      <c r="G19" s="817"/>
      <c r="H19" s="818"/>
      <c r="I19" s="819"/>
      <c r="J19" s="347">
        <f>SUM(J14:J18)</f>
        <v>0</v>
      </c>
      <c r="K19" s="597">
        <f>SUM(K14:K18)</f>
        <v>0</v>
      </c>
    </row>
    <row r="20" spans="1:12" s="38" customFormat="1" ht="12.75" customHeight="1" thickBot="1" x14ac:dyDescent="0.25">
      <c r="A20" s="351"/>
      <c r="B20" s="351"/>
      <c r="C20" s="351"/>
      <c r="D20" s="351"/>
      <c r="E20" s="351"/>
      <c r="F20" s="351"/>
      <c r="G20" s="351"/>
      <c r="H20" s="352"/>
      <c r="I20" s="352"/>
      <c r="J20" s="353"/>
      <c r="K20" s="354"/>
    </row>
    <row r="21" spans="1:12" s="38" customFormat="1" ht="18" customHeight="1" thickBot="1" x14ac:dyDescent="0.3">
      <c r="A21" s="815" t="s">
        <v>158</v>
      </c>
      <c r="B21" s="816"/>
      <c r="C21" s="816"/>
      <c r="D21" s="816"/>
      <c r="E21" s="816"/>
      <c r="F21" s="816"/>
      <c r="G21" s="816"/>
      <c r="H21" s="349">
        <f>SUM(H10)</f>
        <v>0</v>
      </c>
      <c r="I21" s="350">
        <f>SUM(I10)</f>
        <v>0</v>
      </c>
      <c r="J21" s="349">
        <f>SUM(J10+J19)</f>
        <v>0</v>
      </c>
      <c r="K21" s="598">
        <f>SUM(K10,K19)</f>
        <v>0</v>
      </c>
    </row>
    <row r="22" spans="1:12" s="38" customFormat="1" ht="12.75" customHeight="1" x14ac:dyDescent="0.2">
      <c r="A22" s="840"/>
      <c r="B22" s="841"/>
      <c r="C22" s="841"/>
      <c r="D22" s="841"/>
      <c r="E22" s="841"/>
      <c r="F22" s="841"/>
      <c r="G22" s="841"/>
      <c r="H22" s="841"/>
      <c r="I22" s="841"/>
      <c r="J22" s="841"/>
      <c r="K22" s="842"/>
    </row>
    <row r="23" spans="1:12" s="38" customFormat="1" ht="60.75" customHeight="1" thickBot="1" x14ac:dyDescent="0.25">
      <c r="A23" s="834" t="s">
        <v>221</v>
      </c>
      <c r="B23" s="835"/>
      <c r="C23" s="835"/>
      <c r="D23" s="835"/>
      <c r="E23" s="835"/>
      <c r="F23" s="835"/>
      <c r="G23" s="835"/>
      <c r="H23" s="835"/>
      <c r="I23" s="835"/>
      <c r="J23" s="836"/>
      <c r="K23" s="837"/>
    </row>
    <row r="24" spans="1:12" s="38" customFormat="1" ht="12.75" customHeight="1" x14ac:dyDescent="0.2">
      <c r="A24" s="812" t="s">
        <v>117</v>
      </c>
      <c r="B24" s="813"/>
      <c r="C24" s="813"/>
      <c r="D24" s="813"/>
      <c r="E24" s="813"/>
      <c r="F24" s="813"/>
      <c r="G24" s="813"/>
      <c r="H24" s="814"/>
      <c r="I24" s="814"/>
      <c r="J24" s="35"/>
      <c r="K24" s="594"/>
    </row>
    <row r="25" spans="1:12" s="38" customFormat="1" ht="12.75" customHeight="1" x14ac:dyDescent="0.2">
      <c r="A25" s="812" t="s">
        <v>155</v>
      </c>
      <c r="B25" s="813"/>
      <c r="C25" s="813"/>
      <c r="D25" s="813"/>
      <c r="E25" s="813"/>
      <c r="F25" s="813"/>
      <c r="G25" s="813"/>
      <c r="H25" s="814"/>
      <c r="I25" s="814"/>
      <c r="J25" s="36"/>
      <c r="K25" s="592"/>
    </row>
    <row r="26" spans="1:12" s="38" customFormat="1" ht="12.75" customHeight="1" x14ac:dyDescent="0.2">
      <c r="A26" s="812" t="s">
        <v>156</v>
      </c>
      <c r="B26" s="813"/>
      <c r="C26" s="813"/>
      <c r="D26" s="813"/>
      <c r="E26" s="813"/>
      <c r="F26" s="813"/>
      <c r="G26" s="813"/>
      <c r="H26" s="814"/>
      <c r="I26" s="814"/>
      <c r="J26" s="36"/>
      <c r="K26" s="592"/>
    </row>
    <row r="27" spans="1:12" s="38" customFormat="1" ht="12.75" customHeight="1" x14ac:dyDescent="0.2">
      <c r="A27" s="843" t="s">
        <v>157</v>
      </c>
      <c r="B27" s="844"/>
      <c r="C27" s="844"/>
      <c r="D27" s="844"/>
      <c r="E27" s="844"/>
      <c r="F27" s="844"/>
      <c r="G27" s="844"/>
      <c r="H27" s="814"/>
      <c r="I27" s="814"/>
      <c r="J27" s="36"/>
      <c r="K27" s="592"/>
    </row>
    <row r="28" spans="1:12" s="38" customFormat="1" ht="12.75" customHeight="1" x14ac:dyDescent="0.2">
      <c r="A28" s="848"/>
      <c r="B28" s="849"/>
      <c r="C28" s="849"/>
      <c r="D28" s="849"/>
      <c r="E28" s="849"/>
      <c r="F28" s="849"/>
      <c r="G28" s="849"/>
      <c r="H28" s="849"/>
      <c r="I28" s="850"/>
      <c r="J28" s="357"/>
      <c r="K28" s="596"/>
    </row>
    <row r="29" spans="1:12" s="38" customFormat="1" ht="16.5" customHeight="1" thickBot="1" x14ac:dyDescent="0.3">
      <c r="A29" s="845" t="s">
        <v>159</v>
      </c>
      <c r="B29" s="846"/>
      <c r="C29" s="846"/>
      <c r="D29" s="846"/>
      <c r="E29" s="846"/>
      <c r="F29" s="846"/>
      <c r="G29" s="846"/>
      <c r="H29" s="847"/>
      <c r="I29" s="847"/>
      <c r="J29" s="355">
        <f>SUM(J24:J28)</f>
        <v>0</v>
      </c>
      <c r="K29" s="595"/>
      <c r="L29" s="38" t="s">
        <v>34</v>
      </c>
    </row>
    <row r="30" spans="1:12" s="38" customFormat="1" ht="12.75" customHeight="1" x14ac:dyDescent="0.2">
      <c r="A30" s="862"/>
      <c r="B30" s="863"/>
      <c r="C30" s="863"/>
      <c r="D30" s="863"/>
      <c r="E30" s="863"/>
      <c r="F30" s="863"/>
      <c r="G30" s="863"/>
      <c r="H30" s="863"/>
      <c r="I30" s="863"/>
      <c r="J30" s="864"/>
      <c r="K30" s="865"/>
    </row>
    <row r="31" spans="1:12" s="38" customFormat="1" x14ac:dyDescent="0.2">
      <c r="A31" s="853" t="s">
        <v>160</v>
      </c>
      <c r="B31" s="854"/>
      <c r="C31" s="854"/>
      <c r="D31" s="854"/>
      <c r="E31" s="854"/>
      <c r="F31" s="854"/>
      <c r="G31" s="855"/>
      <c r="H31" s="868"/>
      <c r="I31" s="860"/>
      <c r="J31" s="860"/>
      <c r="K31" s="861"/>
    </row>
    <row r="32" spans="1:12" s="38" customFormat="1" ht="52.5" customHeight="1" thickBot="1" x14ac:dyDescent="0.25">
      <c r="A32" s="856" t="s">
        <v>161</v>
      </c>
      <c r="B32" s="857"/>
      <c r="C32" s="407" t="s">
        <v>162</v>
      </c>
      <c r="D32" s="407" t="s">
        <v>163</v>
      </c>
      <c r="E32" s="407" t="s">
        <v>164</v>
      </c>
      <c r="F32" s="407" t="s">
        <v>165</v>
      </c>
      <c r="G32" s="552" t="s">
        <v>166</v>
      </c>
      <c r="H32" s="868"/>
      <c r="I32" s="860"/>
      <c r="J32" s="860"/>
      <c r="K32" s="861"/>
    </row>
    <row r="33" spans="1:11" s="38" customFormat="1" x14ac:dyDescent="0.2">
      <c r="A33" s="856" t="s">
        <v>167</v>
      </c>
      <c r="B33" s="857"/>
      <c r="C33" s="408"/>
      <c r="D33" s="408"/>
      <c r="E33" s="408"/>
      <c r="F33" s="408"/>
      <c r="G33" s="409"/>
      <c r="H33" s="410"/>
      <c r="I33" s="411"/>
      <c r="J33" s="412">
        <f>SUM(H33:I33)</f>
        <v>0</v>
      </c>
      <c r="K33" s="413"/>
    </row>
    <row r="34" spans="1:11" s="38" customFormat="1" x14ac:dyDescent="0.2">
      <c r="A34" s="856" t="s">
        <v>168</v>
      </c>
      <c r="B34" s="857"/>
      <c r="C34" s="408"/>
      <c r="D34" s="408"/>
      <c r="E34" s="408"/>
      <c r="F34" s="408"/>
      <c r="G34" s="409"/>
      <c r="H34" s="414"/>
      <c r="I34" s="415"/>
      <c r="J34" s="416">
        <f>SUM(H34:I34)</f>
        <v>0</v>
      </c>
      <c r="K34" s="417"/>
    </row>
    <row r="35" spans="1:11" s="38" customFormat="1" ht="15" customHeight="1" x14ac:dyDescent="0.2">
      <c r="A35" s="856" t="s">
        <v>169</v>
      </c>
      <c r="B35" s="857"/>
      <c r="C35" s="408"/>
      <c r="D35" s="408"/>
      <c r="E35" s="408"/>
      <c r="F35" s="408"/>
      <c r="G35" s="409"/>
      <c r="H35" s="414"/>
      <c r="I35" s="415"/>
      <c r="J35" s="416">
        <f>SUM(H35:I35)</f>
        <v>0</v>
      </c>
      <c r="K35" s="417"/>
    </row>
    <row r="36" spans="1:11" s="38" customFormat="1" ht="16.5" thickBot="1" x14ac:dyDescent="0.3">
      <c r="A36" s="866" t="s">
        <v>153</v>
      </c>
      <c r="B36" s="867"/>
      <c r="C36" s="418">
        <f t="shared" ref="C36:F36" si="0">SUM(C33:C35)</f>
        <v>0</v>
      </c>
      <c r="D36" s="418">
        <f t="shared" si="0"/>
        <v>0</v>
      </c>
      <c r="E36" s="418">
        <f t="shared" si="0"/>
        <v>0</v>
      </c>
      <c r="F36" s="418">
        <f t="shared" si="0"/>
        <v>0</v>
      </c>
      <c r="G36" s="419">
        <f>SUM(G33:G35)</f>
        <v>0</v>
      </c>
      <c r="H36" s="420">
        <f>SUM(H33:H35)</f>
        <v>0</v>
      </c>
      <c r="I36" s="421">
        <f>SUM(I33:I35)</f>
        <v>0</v>
      </c>
      <c r="J36" s="422">
        <f>SUM(H36:I36)</f>
        <v>0</v>
      </c>
      <c r="K36" s="423"/>
    </row>
    <row r="37" spans="1:11" s="38" customFormat="1" ht="13.5" thickBot="1" x14ac:dyDescent="0.25">
      <c r="A37" s="858"/>
      <c r="B37" s="859"/>
      <c r="C37" s="859"/>
      <c r="D37" s="859"/>
      <c r="E37" s="859"/>
      <c r="F37" s="859"/>
      <c r="G37" s="859"/>
      <c r="H37" s="860"/>
      <c r="I37" s="860"/>
      <c r="J37" s="860"/>
      <c r="K37" s="861"/>
    </row>
    <row r="38" spans="1:11" s="38" customFormat="1" ht="16.5" thickBot="1" x14ac:dyDescent="0.3">
      <c r="A38" s="851" t="s">
        <v>170</v>
      </c>
      <c r="B38" s="852"/>
      <c r="C38" s="852"/>
      <c r="D38" s="852"/>
      <c r="E38" s="852"/>
      <c r="F38" s="852"/>
      <c r="G38" s="852"/>
      <c r="H38" s="424">
        <f>SUM(H21+H36)</f>
        <v>0</v>
      </c>
      <c r="I38" s="425">
        <f>SUM(I21+I36)</f>
        <v>0</v>
      </c>
      <c r="J38" s="425">
        <f>SUM(J21+J29+J36)</f>
        <v>0</v>
      </c>
      <c r="K38" s="426"/>
    </row>
    <row r="39" spans="1:11" x14ac:dyDescent="0.2">
      <c r="I39" s="38" t="s">
        <v>34</v>
      </c>
    </row>
    <row r="40" spans="1:11" x14ac:dyDescent="0.2">
      <c r="F40" s="148" t="s">
        <v>34</v>
      </c>
    </row>
  </sheetData>
  <sheetProtection algorithmName="SHA-512" hashValue="hQEenuZsZg44ey9fMaZbQfvKsuFzP2WLAt3XfKyNvBBYCTW/T8OuUUuADfjNq0Xj6D8gHCDSQmKQD7GtOXSfrg==" saltValue="ATxu0kTsVR1cyn3wYWIDow==" spinCount="100000" sheet="1" formatCells="0" formatColumns="0" formatRows="0" insertColumns="0" insertRows="0" deleteColumns="0" deleteRows="0"/>
  <mergeCells count="35">
    <mergeCell ref="A27:I27"/>
    <mergeCell ref="A29:I29"/>
    <mergeCell ref="A28:I28"/>
    <mergeCell ref="A38:G38"/>
    <mergeCell ref="A31:G31"/>
    <mergeCell ref="A32:B32"/>
    <mergeCell ref="A33:B33"/>
    <mergeCell ref="A37:K37"/>
    <mergeCell ref="A30:K30"/>
    <mergeCell ref="A36:B36"/>
    <mergeCell ref="A35:B35"/>
    <mergeCell ref="A34:B34"/>
    <mergeCell ref="H31:K32"/>
    <mergeCell ref="A26:I26"/>
    <mergeCell ref="A21:G21"/>
    <mergeCell ref="A19:I19"/>
    <mergeCell ref="A9:G9"/>
    <mergeCell ref="A18:I18"/>
    <mergeCell ref="A10:G10"/>
    <mergeCell ref="A14:I14"/>
    <mergeCell ref="A12:K13"/>
    <mergeCell ref="A23:K23"/>
    <mergeCell ref="A17:I17"/>
    <mergeCell ref="A22:K22"/>
    <mergeCell ref="A24:I24"/>
    <mergeCell ref="A25:I25"/>
    <mergeCell ref="A8:G8"/>
    <mergeCell ref="A15:I15"/>
    <mergeCell ref="A16:I16"/>
    <mergeCell ref="A1:G1"/>
    <mergeCell ref="A2:K3"/>
    <mergeCell ref="A4:G4"/>
    <mergeCell ref="A5:G5"/>
    <mergeCell ref="A6:G6"/>
    <mergeCell ref="A7:G7"/>
  </mergeCells>
  <pageMargins left="0.23622047244094491" right="0.23622047244094491" top="0.74803149606299213" bottom="0.74803149606299213" header="0.11811023622047245" footer="0.31496062992125984"/>
  <pageSetup paperSize="9" scale="80" fitToHeight="0" orientation="landscape" r:id="rId1"/>
  <headerFooter>
    <oddHeader>&amp;L&amp;G</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tabSelected="1" workbookViewId="0">
      <selection activeCell="H24" sqref="H24"/>
    </sheetView>
  </sheetViews>
  <sheetFormatPr defaultRowHeight="12.75" x14ac:dyDescent="0.2"/>
  <cols>
    <col min="1" max="1" width="14.28515625" customWidth="1"/>
    <col min="2" max="2" width="32.42578125" customWidth="1"/>
    <col min="3" max="4" width="10.7109375" customWidth="1"/>
    <col min="5" max="6" width="11" customWidth="1"/>
    <col min="7" max="7" width="10.85546875" customWidth="1"/>
    <col min="8" max="8" width="11.5703125" customWidth="1"/>
    <col min="10" max="10" width="6.85546875" customWidth="1"/>
    <col min="11" max="11" width="47.140625" customWidth="1"/>
    <col min="12" max="12" width="3.5703125" customWidth="1"/>
  </cols>
  <sheetData>
    <row r="1" spans="1:12" x14ac:dyDescent="0.2">
      <c r="A1" s="167" t="s">
        <v>46</v>
      </c>
      <c r="B1" s="893"/>
      <c r="C1" s="894"/>
      <c r="D1" s="894"/>
      <c r="E1" s="894"/>
      <c r="F1" s="894"/>
      <c r="G1" s="894"/>
      <c r="H1" s="894"/>
    </row>
    <row r="2" spans="1:12" ht="26.25" customHeight="1" x14ac:dyDescent="0.2">
      <c r="A2" s="168" t="s">
        <v>171</v>
      </c>
      <c r="B2" s="893"/>
      <c r="C2" s="894"/>
      <c r="D2" s="894"/>
      <c r="E2" s="894"/>
      <c r="F2" s="894"/>
      <c r="G2" s="894"/>
      <c r="H2" s="894"/>
    </row>
    <row r="3" spans="1:12" x14ac:dyDescent="0.2">
      <c r="A3" s="167" t="s">
        <v>117</v>
      </c>
      <c r="B3" s="895"/>
      <c r="C3" s="896"/>
      <c r="D3" s="896"/>
      <c r="E3" s="896"/>
      <c r="F3" s="896"/>
      <c r="G3" s="896"/>
      <c r="H3" s="896"/>
    </row>
    <row r="4" spans="1:12" ht="27.75" customHeight="1" thickBot="1" x14ac:dyDescent="0.3">
      <c r="A4" s="169" t="s">
        <v>205</v>
      </c>
    </row>
    <row r="5" spans="1:12" ht="81.75" customHeight="1" thickTop="1" thickBot="1" x14ac:dyDescent="0.25">
      <c r="A5" s="170" t="s">
        <v>172</v>
      </c>
      <c r="B5" s="170" t="s">
        <v>173</v>
      </c>
      <c r="C5" s="171" t="s">
        <v>174</v>
      </c>
      <c r="D5" s="171" t="s">
        <v>175</v>
      </c>
      <c r="E5" s="172" t="s">
        <v>176</v>
      </c>
      <c r="F5" s="171" t="s">
        <v>131</v>
      </c>
      <c r="G5" s="171" t="s">
        <v>177</v>
      </c>
      <c r="H5" s="173" t="s">
        <v>178</v>
      </c>
      <c r="I5" s="882" t="s">
        <v>179</v>
      </c>
      <c r="J5" s="897"/>
      <c r="K5" s="897"/>
      <c r="L5" s="898"/>
    </row>
    <row r="6" spans="1:12" ht="14.25" thickTop="1" thickBot="1" x14ac:dyDescent="0.25">
      <c r="A6" s="205"/>
      <c r="B6" s="205"/>
      <c r="C6" s="205"/>
      <c r="D6" s="174"/>
      <c r="E6" s="175"/>
      <c r="F6" s="205"/>
      <c r="G6" s="175"/>
      <c r="H6" s="176"/>
      <c r="I6" s="885"/>
      <c r="J6" s="886"/>
      <c r="K6" s="886"/>
      <c r="L6" s="887"/>
    </row>
    <row r="7" spans="1:12" ht="15" customHeight="1" thickTop="1" thickBot="1" x14ac:dyDescent="0.25">
      <c r="A7" s="205"/>
      <c r="B7" s="177"/>
      <c r="C7" s="178"/>
      <c r="D7" s="179"/>
      <c r="E7" s="180"/>
      <c r="F7" s="24"/>
      <c r="G7" s="181"/>
      <c r="H7" s="175"/>
      <c r="I7" s="892"/>
      <c r="J7" s="892"/>
      <c r="K7" s="892"/>
      <c r="L7" s="892"/>
    </row>
    <row r="8" spans="1:12" ht="14.25" thickTop="1" thickBot="1" x14ac:dyDescent="0.25">
      <c r="A8" s="205"/>
      <c r="B8" s="205"/>
      <c r="C8" s="205"/>
      <c r="D8" s="205"/>
      <c r="E8" s="175"/>
      <c r="F8" s="205"/>
      <c r="G8" s="175"/>
      <c r="H8" s="176"/>
      <c r="I8" s="885"/>
      <c r="J8" s="886"/>
      <c r="K8" s="886"/>
      <c r="L8" s="887"/>
    </row>
    <row r="9" spans="1:12" ht="14.25" thickTop="1" thickBot="1" x14ac:dyDescent="0.25">
      <c r="A9" s="205"/>
      <c r="B9" s="205"/>
      <c r="C9" s="205"/>
      <c r="D9" s="205"/>
      <c r="E9" s="175"/>
      <c r="F9" s="205"/>
      <c r="G9" s="175"/>
      <c r="H9" s="176"/>
      <c r="I9" s="885"/>
      <c r="J9" s="886"/>
      <c r="K9" s="886"/>
      <c r="L9" s="887"/>
    </row>
    <row r="10" spans="1:12" ht="14.25" thickTop="1" thickBot="1" x14ac:dyDescent="0.25">
      <c r="A10" s="205"/>
      <c r="B10" s="205"/>
      <c r="C10" s="205"/>
      <c r="D10" s="205"/>
      <c r="E10" s="175"/>
      <c r="F10" s="205"/>
      <c r="G10" s="175"/>
      <c r="H10" s="176"/>
      <c r="I10" s="885"/>
      <c r="J10" s="886"/>
      <c r="K10" s="886"/>
      <c r="L10" s="887"/>
    </row>
    <row r="11" spans="1:12" ht="14.25" thickTop="1" thickBot="1" x14ac:dyDescent="0.25">
      <c r="A11" s="205"/>
      <c r="B11" s="205"/>
      <c r="C11" s="205"/>
      <c r="D11" s="205"/>
      <c r="E11" s="175"/>
      <c r="F11" s="205"/>
      <c r="G11" s="175"/>
      <c r="H11" s="176"/>
      <c r="I11" s="885"/>
      <c r="J11" s="886"/>
      <c r="K11" s="886"/>
      <c r="L11" s="887"/>
    </row>
    <row r="12" spans="1:12" ht="14.25" thickTop="1" thickBot="1" x14ac:dyDescent="0.25">
      <c r="A12" s="205"/>
      <c r="B12" s="205"/>
      <c r="C12" s="205"/>
      <c r="D12" s="205"/>
      <c r="E12" s="175"/>
      <c r="F12" s="205"/>
      <c r="G12" s="175"/>
      <c r="H12" s="176"/>
      <c r="I12" s="885"/>
      <c r="J12" s="886"/>
      <c r="K12" s="886"/>
      <c r="L12" s="887"/>
    </row>
    <row r="13" spans="1:12" ht="14.25" thickTop="1" thickBot="1" x14ac:dyDescent="0.25">
      <c r="A13" s="205"/>
      <c r="B13" s="205"/>
      <c r="C13" s="205"/>
      <c r="D13" s="205"/>
      <c r="E13" s="175"/>
      <c r="F13" s="205"/>
      <c r="G13" s="175"/>
      <c r="H13" s="176"/>
      <c r="I13" s="885"/>
      <c r="J13" s="886"/>
      <c r="K13" s="886"/>
      <c r="L13" s="887"/>
    </row>
    <row r="14" spans="1:12" ht="14.25" thickTop="1" thickBot="1" x14ac:dyDescent="0.25">
      <c r="A14" s="205"/>
      <c r="B14" s="205"/>
      <c r="C14" s="205"/>
      <c r="D14" s="205"/>
      <c r="E14" s="175"/>
      <c r="F14" s="205"/>
      <c r="G14" s="175"/>
      <c r="H14" s="176"/>
      <c r="I14" s="888"/>
      <c r="J14" s="889"/>
      <c r="K14" s="889"/>
      <c r="L14" s="890"/>
    </row>
    <row r="15" spans="1:12" ht="14.25" customHeight="1" thickTop="1" thickBot="1" x14ac:dyDescent="0.25">
      <c r="A15" s="875" t="s">
        <v>180</v>
      </c>
      <c r="B15" s="876"/>
      <c r="C15" s="876"/>
      <c r="D15" s="876"/>
      <c r="E15" s="876"/>
      <c r="F15" s="877"/>
      <c r="G15" s="182">
        <f>SUM(G6:G14)</f>
        <v>0</v>
      </c>
      <c r="H15" s="182">
        <f>SUM(H6:H14)</f>
        <v>0</v>
      </c>
      <c r="I15" s="891"/>
      <c r="J15" s="891"/>
      <c r="K15" s="891"/>
      <c r="L15" s="891"/>
    </row>
    <row r="16" spans="1:12" ht="13.5" thickTop="1" x14ac:dyDescent="0.2"/>
    <row r="17" spans="1:12" ht="15.75" thickBot="1" x14ac:dyDescent="0.25">
      <c r="A17" s="183" t="s">
        <v>206</v>
      </c>
    </row>
    <row r="18" spans="1:12" ht="39.75" thickTop="1" thickBot="1" x14ac:dyDescent="0.25">
      <c r="A18" s="170" t="s">
        <v>172</v>
      </c>
      <c r="B18" s="184" t="s">
        <v>173</v>
      </c>
      <c r="C18" s="171" t="s">
        <v>174</v>
      </c>
      <c r="D18" s="171" t="s">
        <v>175</v>
      </c>
      <c r="E18" s="172" t="s">
        <v>176</v>
      </c>
      <c r="F18" s="171" t="s">
        <v>131</v>
      </c>
      <c r="G18" s="171" t="s">
        <v>177</v>
      </c>
      <c r="H18" s="173" t="s">
        <v>178</v>
      </c>
      <c r="I18" s="882" t="s">
        <v>179</v>
      </c>
      <c r="J18" s="883"/>
      <c r="K18" s="883"/>
      <c r="L18" s="884"/>
    </row>
    <row r="19" spans="1:12" ht="14.25" thickTop="1" thickBot="1" x14ac:dyDescent="0.25">
      <c r="A19" s="205"/>
      <c r="B19" s="185"/>
      <c r="C19" s="185"/>
      <c r="D19" s="186"/>
      <c r="E19" s="187"/>
      <c r="F19" s="185"/>
      <c r="G19" s="187"/>
      <c r="H19" s="188"/>
      <c r="I19" s="869"/>
      <c r="J19" s="870"/>
      <c r="K19" s="870"/>
      <c r="L19" s="871"/>
    </row>
    <row r="20" spans="1:12" ht="14.25" thickTop="1" thickBot="1" x14ac:dyDescent="0.25">
      <c r="A20" s="205"/>
      <c r="B20" s="185"/>
      <c r="C20" s="185"/>
      <c r="D20" s="185"/>
      <c r="E20" s="187"/>
      <c r="F20" s="185"/>
      <c r="G20" s="187"/>
      <c r="H20" s="188"/>
      <c r="I20" s="869"/>
      <c r="J20" s="870"/>
      <c r="K20" s="870"/>
      <c r="L20" s="871"/>
    </row>
    <row r="21" spans="1:12" ht="14.25" thickTop="1" thickBot="1" x14ac:dyDescent="0.25">
      <c r="A21" s="205"/>
      <c r="B21" s="185"/>
      <c r="C21" s="185"/>
      <c r="D21" s="185"/>
      <c r="E21" s="187"/>
      <c r="F21" s="185"/>
      <c r="G21" s="187"/>
      <c r="H21" s="188"/>
      <c r="I21" s="869"/>
      <c r="J21" s="870"/>
      <c r="K21" s="870"/>
      <c r="L21" s="871"/>
    </row>
    <row r="22" spans="1:12" ht="14.25" thickTop="1" thickBot="1" x14ac:dyDescent="0.25">
      <c r="A22" s="205"/>
      <c r="B22" s="185"/>
      <c r="C22" s="185"/>
      <c r="D22" s="185"/>
      <c r="E22" s="187"/>
      <c r="F22" s="185"/>
      <c r="G22" s="187"/>
      <c r="H22" s="188"/>
      <c r="I22" s="869"/>
      <c r="J22" s="870"/>
      <c r="K22" s="870"/>
      <c r="L22" s="871"/>
    </row>
    <row r="23" spans="1:12" ht="14.25" thickTop="1" thickBot="1" x14ac:dyDescent="0.25">
      <c r="A23" s="205"/>
      <c r="B23" s="185"/>
      <c r="C23" s="185"/>
      <c r="D23" s="185"/>
      <c r="E23" s="187"/>
      <c r="F23" s="185"/>
      <c r="G23" s="187"/>
      <c r="H23" s="188"/>
      <c r="I23" s="869"/>
      <c r="J23" s="870"/>
      <c r="K23" s="870"/>
      <c r="L23" s="871"/>
    </row>
    <row r="24" spans="1:12" ht="14.25" thickTop="1" thickBot="1" x14ac:dyDescent="0.25">
      <c r="A24" s="205"/>
      <c r="B24" s="185"/>
      <c r="C24" s="185"/>
      <c r="D24" s="185"/>
      <c r="E24" s="187"/>
      <c r="F24" s="185"/>
      <c r="G24" s="187"/>
      <c r="H24" s="188"/>
      <c r="I24" s="869"/>
      <c r="J24" s="870"/>
      <c r="K24" s="870"/>
      <c r="L24" s="871"/>
    </row>
    <row r="25" spans="1:12" ht="14.25" thickTop="1" thickBot="1" x14ac:dyDescent="0.25">
      <c r="A25" s="205"/>
      <c r="B25" s="185"/>
      <c r="C25" s="185"/>
      <c r="D25" s="185"/>
      <c r="E25" s="187"/>
      <c r="F25" s="185"/>
      <c r="G25" s="187"/>
      <c r="H25" s="188"/>
      <c r="I25" s="869"/>
      <c r="J25" s="870"/>
      <c r="K25" s="870"/>
      <c r="L25" s="871"/>
    </row>
    <row r="26" spans="1:12" ht="14.25" thickTop="1" thickBot="1" x14ac:dyDescent="0.25">
      <c r="A26" s="205"/>
      <c r="B26" s="185"/>
      <c r="C26" s="185"/>
      <c r="D26" s="185"/>
      <c r="E26" s="187"/>
      <c r="F26" s="185"/>
      <c r="G26" s="187"/>
      <c r="H26" s="188"/>
      <c r="I26" s="869"/>
      <c r="J26" s="870"/>
      <c r="K26" s="870"/>
      <c r="L26" s="871"/>
    </row>
    <row r="27" spans="1:12" ht="14.25" thickTop="1" thickBot="1" x14ac:dyDescent="0.25">
      <c r="A27" s="205"/>
      <c r="B27" s="185"/>
      <c r="C27" s="185"/>
      <c r="D27" s="185"/>
      <c r="E27" s="187"/>
      <c r="F27" s="185"/>
      <c r="G27" s="187"/>
      <c r="H27" s="188"/>
      <c r="I27" s="872"/>
      <c r="J27" s="873"/>
      <c r="K27" s="873"/>
      <c r="L27" s="874"/>
    </row>
    <row r="28" spans="1:12" ht="14.25" customHeight="1" thickTop="1" thickBot="1" x14ac:dyDescent="0.25">
      <c r="A28" s="875" t="s">
        <v>180</v>
      </c>
      <c r="B28" s="876"/>
      <c r="C28" s="876"/>
      <c r="D28" s="876"/>
      <c r="E28" s="876"/>
      <c r="F28" s="877"/>
      <c r="G28" s="182">
        <f>SUM(G19:G27)</f>
        <v>0</v>
      </c>
      <c r="H28" s="182">
        <f>SUM(H19:H27)</f>
        <v>0</v>
      </c>
      <c r="I28" s="878"/>
      <c r="J28" s="878"/>
      <c r="K28" s="878"/>
      <c r="L28" s="878"/>
    </row>
    <row r="29" spans="1:12" ht="13.5" thickTop="1" x14ac:dyDescent="0.2"/>
    <row r="30" spans="1:12" ht="15.75" thickBot="1" x14ac:dyDescent="0.25">
      <c r="A30" s="183" t="s">
        <v>181</v>
      </c>
    </row>
    <row r="31" spans="1:12" ht="39.75" thickTop="1" thickBot="1" x14ac:dyDescent="0.25">
      <c r="A31" s="170" t="s">
        <v>172</v>
      </c>
      <c r="B31" s="184" t="s">
        <v>173</v>
      </c>
      <c r="C31" s="171" t="s">
        <v>174</v>
      </c>
      <c r="D31" s="171" t="s">
        <v>175</v>
      </c>
      <c r="E31" s="172" t="s">
        <v>176</v>
      </c>
      <c r="F31" s="171" t="s">
        <v>131</v>
      </c>
      <c r="G31" s="171" t="s">
        <v>177</v>
      </c>
      <c r="H31" s="173" t="s">
        <v>178</v>
      </c>
      <c r="I31" s="882" t="s">
        <v>179</v>
      </c>
      <c r="J31" s="883"/>
      <c r="K31" s="883"/>
      <c r="L31" s="884"/>
    </row>
    <row r="32" spans="1:12" ht="14.25" thickTop="1" thickBot="1" x14ac:dyDescent="0.25">
      <c r="A32" s="205"/>
      <c r="B32" s="185"/>
      <c r="C32" s="185"/>
      <c r="D32" s="186"/>
      <c r="E32" s="187"/>
      <c r="F32" s="185"/>
      <c r="G32" s="187"/>
      <c r="H32" s="188"/>
      <c r="I32" s="869"/>
      <c r="J32" s="870"/>
      <c r="K32" s="870"/>
      <c r="L32" s="871"/>
    </row>
    <row r="33" spans="1:12" ht="14.25" thickTop="1" thickBot="1" x14ac:dyDescent="0.25">
      <c r="A33" s="205"/>
      <c r="B33" s="185"/>
      <c r="C33" s="185"/>
      <c r="D33" s="185"/>
      <c r="E33" s="187"/>
      <c r="F33" s="185"/>
      <c r="G33" s="187"/>
      <c r="H33" s="188"/>
      <c r="I33" s="869"/>
      <c r="J33" s="870"/>
      <c r="K33" s="870"/>
      <c r="L33" s="871"/>
    </row>
    <row r="34" spans="1:12" ht="14.25" thickTop="1" thickBot="1" x14ac:dyDescent="0.25">
      <c r="A34" s="205"/>
      <c r="B34" s="185"/>
      <c r="C34" s="185"/>
      <c r="D34" s="185"/>
      <c r="E34" s="187"/>
      <c r="F34" s="185"/>
      <c r="G34" s="187"/>
      <c r="H34" s="188"/>
      <c r="I34" s="869"/>
      <c r="J34" s="870"/>
      <c r="K34" s="870"/>
      <c r="L34" s="871"/>
    </row>
    <row r="35" spans="1:12" ht="14.25" thickTop="1" thickBot="1" x14ac:dyDescent="0.25">
      <c r="A35" s="205"/>
      <c r="B35" s="185"/>
      <c r="C35" s="185"/>
      <c r="D35" s="185"/>
      <c r="E35" s="187"/>
      <c r="F35" s="185"/>
      <c r="G35" s="187"/>
      <c r="H35" s="188"/>
      <c r="I35" s="869"/>
      <c r="J35" s="870"/>
      <c r="K35" s="870"/>
      <c r="L35" s="871"/>
    </row>
    <row r="36" spans="1:12" ht="14.25" thickTop="1" thickBot="1" x14ac:dyDescent="0.25">
      <c r="A36" s="205"/>
      <c r="B36" s="185"/>
      <c r="C36" s="185"/>
      <c r="D36" s="185"/>
      <c r="E36" s="187"/>
      <c r="F36" s="185"/>
      <c r="G36" s="187"/>
      <c r="H36" s="188"/>
      <c r="I36" s="869"/>
      <c r="J36" s="870"/>
      <c r="K36" s="870"/>
      <c r="L36" s="871"/>
    </row>
    <row r="37" spans="1:12" ht="14.25" thickTop="1" thickBot="1" x14ac:dyDescent="0.25">
      <c r="A37" s="205"/>
      <c r="B37" s="185"/>
      <c r="C37" s="185"/>
      <c r="D37" s="185"/>
      <c r="E37" s="187"/>
      <c r="F37" s="185"/>
      <c r="G37" s="187"/>
      <c r="H37" s="188"/>
      <c r="I37" s="869"/>
      <c r="J37" s="870"/>
      <c r="K37" s="870"/>
      <c r="L37" s="871"/>
    </row>
    <row r="38" spans="1:12" ht="14.25" thickTop="1" thickBot="1" x14ac:dyDescent="0.25">
      <c r="A38" s="205"/>
      <c r="B38" s="185"/>
      <c r="C38" s="185"/>
      <c r="D38" s="185"/>
      <c r="E38" s="187"/>
      <c r="F38" s="185"/>
      <c r="G38" s="187"/>
      <c r="H38" s="188"/>
      <c r="I38" s="869"/>
      <c r="J38" s="870"/>
      <c r="K38" s="870"/>
      <c r="L38" s="871"/>
    </row>
    <row r="39" spans="1:12" ht="14.25" thickTop="1" thickBot="1" x14ac:dyDescent="0.25">
      <c r="A39" s="205"/>
      <c r="B39" s="185"/>
      <c r="C39" s="185"/>
      <c r="D39" s="185"/>
      <c r="E39" s="187"/>
      <c r="F39" s="185"/>
      <c r="G39" s="187"/>
      <c r="H39" s="188"/>
      <c r="I39" s="869"/>
      <c r="J39" s="870"/>
      <c r="K39" s="870"/>
      <c r="L39" s="871"/>
    </row>
    <row r="40" spans="1:12" ht="14.25" thickTop="1" thickBot="1" x14ac:dyDescent="0.25">
      <c r="A40" s="205"/>
      <c r="B40" s="185"/>
      <c r="C40" s="185"/>
      <c r="D40" s="185"/>
      <c r="E40" s="187"/>
      <c r="F40" s="185"/>
      <c r="G40" s="187"/>
      <c r="H40" s="188"/>
      <c r="I40" s="872"/>
      <c r="J40" s="873"/>
      <c r="K40" s="873"/>
      <c r="L40" s="874"/>
    </row>
    <row r="41" spans="1:12" ht="14.25" customHeight="1" thickTop="1" thickBot="1" x14ac:dyDescent="0.25">
      <c r="A41" s="875" t="s">
        <v>180</v>
      </c>
      <c r="B41" s="876"/>
      <c r="C41" s="876"/>
      <c r="D41" s="876"/>
      <c r="E41" s="876"/>
      <c r="F41" s="877"/>
      <c r="G41" s="182">
        <f>SUM(G32:G40)</f>
        <v>0</v>
      </c>
      <c r="H41" s="182">
        <f>SUM(H32:H40)</f>
        <v>0</v>
      </c>
      <c r="I41" s="878"/>
      <c r="J41" s="878"/>
      <c r="K41" s="878"/>
      <c r="L41" s="878"/>
    </row>
    <row r="42" spans="1:12" ht="13.5" thickTop="1" x14ac:dyDescent="0.2"/>
    <row r="43" spans="1:12" ht="15" x14ac:dyDescent="0.2">
      <c r="A43" s="183" t="s">
        <v>207</v>
      </c>
    </row>
    <row r="44" spans="1:12" ht="0.75" customHeight="1" thickBot="1" x14ac:dyDescent="0.25"/>
    <row r="45" spans="1:12" ht="39.75" thickTop="1" thickBot="1" x14ac:dyDescent="0.25">
      <c r="A45" s="170" t="s">
        <v>172</v>
      </c>
      <c r="B45" s="184" t="s">
        <v>173</v>
      </c>
      <c r="C45" s="171" t="s">
        <v>174</v>
      </c>
      <c r="D45" s="171" t="s">
        <v>175</v>
      </c>
      <c r="E45" s="172" t="s">
        <v>176</v>
      </c>
      <c r="F45" s="171" t="s">
        <v>131</v>
      </c>
      <c r="G45" s="171" t="s">
        <v>177</v>
      </c>
      <c r="H45" s="173" t="s">
        <v>178</v>
      </c>
      <c r="I45" s="882" t="s">
        <v>179</v>
      </c>
      <c r="J45" s="883"/>
      <c r="K45" s="883"/>
      <c r="L45" s="884"/>
    </row>
    <row r="46" spans="1:12" ht="14.25" thickTop="1" thickBot="1" x14ac:dyDescent="0.25">
      <c r="A46" s="205"/>
      <c r="B46" s="185"/>
      <c r="C46" s="185"/>
      <c r="D46" s="186"/>
      <c r="E46" s="187"/>
      <c r="F46" s="185"/>
      <c r="G46" s="187"/>
      <c r="H46" s="188"/>
      <c r="I46" s="869"/>
      <c r="J46" s="870"/>
      <c r="K46" s="870"/>
      <c r="L46" s="871"/>
    </row>
    <row r="47" spans="1:12" ht="14.25" thickTop="1" thickBot="1" x14ac:dyDescent="0.25">
      <c r="A47" s="205"/>
      <c r="B47" s="185"/>
      <c r="C47" s="185"/>
      <c r="D47" s="185"/>
      <c r="E47" s="187"/>
      <c r="F47" s="185"/>
      <c r="G47" s="187"/>
      <c r="H47" s="188"/>
      <c r="I47" s="869"/>
      <c r="J47" s="870"/>
      <c r="K47" s="870"/>
      <c r="L47" s="871"/>
    </row>
    <row r="48" spans="1:12" ht="14.25" thickTop="1" thickBot="1" x14ac:dyDescent="0.25">
      <c r="A48" s="205"/>
      <c r="B48" s="185"/>
      <c r="C48" s="185"/>
      <c r="D48" s="185"/>
      <c r="E48" s="187"/>
      <c r="F48" s="185"/>
      <c r="G48" s="187"/>
      <c r="H48" s="188"/>
      <c r="I48" s="869"/>
      <c r="J48" s="870"/>
      <c r="K48" s="870"/>
      <c r="L48" s="871"/>
    </row>
    <row r="49" spans="1:12" ht="14.25" thickTop="1" thickBot="1" x14ac:dyDescent="0.25">
      <c r="A49" s="205"/>
      <c r="B49" s="185"/>
      <c r="C49" s="185"/>
      <c r="D49" s="185"/>
      <c r="E49" s="187"/>
      <c r="F49" s="185"/>
      <c r="G49" s="187"/>
      <c r="H49" s="188"/>
      <c r="I49" s="869"/>
      <c r="J49" s="870"/>
      <c r="K49" s="870"/>
      <c r="L49" s="871"/>
    </row>
    <row r="50" spans="1:12" ht="14.25" thickTop="1" thickBot="1" x14ac:dyDescent="0.25">
      <c r="A50" s="205"/>
      <c r="B50" s="185"/>
      <c r="C50" s="185"/>
      <c r="D50" s="185"/>
      <c r="E50" s="187"/>
      <c r="F50" s="185"/>
      <c r="G50" s="187"/>
      <c r="H50" s="188"/>
      <c r="I50" s="869"/>
      <c r="J50" s="870"/>
      <c r="K50" s="870"/>
      <c r="L50" s="871"/>
    </row>
    <row r="51" spans="1:12" ht="14.25" thickTop="1" thickBot="1" x14ac:dyDescent="0.25">
      <c r="A51" s="205"/>
      <c r="B51" s="185"/>
      <c r="C51" s="185"/>
      <c r="D51" s="185"/>
      <c r="E51" s="187"/>
      <c r="F51" s="185"/>
      <c r="G51" s="187"/>
      <c r="H51" s="188"/>
      <c r="I51" s="869"/>
      <c r="J51" s="870"/>
      <c r="K51" s="870"/>
      <c r="L51" s="871"/>
    </row>
    <row r="52" spans="1:12" ht="14.25" thickTop="1" thickBot="1" x14ac:dyDescent="0.25">
      <c r="A52" s="205"/>
      <c r="B52" s="185"/>
      <c r="C52" s="185"/>
      <c r="D52" s="185"/>
      <c r="E52" s="187"/>
      <c r="F52" s="185"/>
      <c r="G52" s="187"/>
      <c r="H52" s="188"/>
      <c r="I52" s="869"/>
      <c r="J52" s="870"/>
      <c r="K52" s="870"/>
      <c r="L52" s="871"/>
    </row>
    <row r="53" spans="1:12" ht="14.25" thickTop="1" thickBot="1" x14ac:dyDescent="0.25">
      <c r="A53" s="205"/>
      <c r="B53" s="185"/>
      <c r="C53" s="185"/>
      <c r="D53" s="185"/>
      <c r="E53" s="187"/>
      <c r="F53" s="185"/>
      <c r="G53" s="187"/>
      <c r="H53" s="188"/>
      <c r="I53" s="869"/>
      <c r="J53" s="870"/>
      <c r="K53" s="870"/>
      <c r="L53" s="871"/>
    </row>
    <row r="54" spans="1:12" ht="14.25" thickTop="1" thickBot="1" x14ac:dyDescent="0.25">
      <c r="A54" s="205"/>
      <c r="B54" s="185"/>
      <c r="C54" s="185"/>
      <c r="D54" s="185"/>
      <c r="E54" s="187"/>
      <c r="F54" s="185"/>
      <c r="G54" s="187"/>
      <c r="H54" s="188"/>
      <c r="I54" s="872"/>
      <c r="J54" s="873"/>
      <c r="K54" s="873"/>
      <c r="L54" s="874"/>
    </row>
    <row r="55" spans="1:12" ht="14.25" customHeight="1" thickTop="1" thickBot="1" x14ac:dyDescent="0.25">
      <c r="A55" s="875" t="s">
        <v>180</v>
      </c>
      <c r="B55" s="876"/>
      <c r="C55" s="876"/>
      <c r="D55" s="876"/>
      <c r="E55" s="876"/>
      <c r="F55" s="877"/>
      <c r="G55" s="182">
        <f>SUM(G46:G54)</f>
        <v>0</v>
      </c>
      <c r="H55" s="182">
        <f>SUM(H46:H54)</f>
        <v>0</v>
      </c>
      <c r="I55" s="878"/>
      <c r="J55" s="878"/>
      <c r="K55" s="878"/>
      <c r="L55" s="878"/>
    </row>
    <row r="56" spans="1:12" ht="13.5" thickTop="1" x14ac:dyDescent="0.2"/>
    <row r="57" spans="1:12" ht="15.75" thickBot="1" x14ac:dyDescent="0.25">
      <c r="A57" s="183" t="s">
        <v>208</v>
      </c>
    </row>
    <row r="58" spans="1:12" ht="39.75" thickTop="1" thickBot="1" x14ac:dyDescent="0.25">
      <c r="A58" s="170" t="s">
        <v>172</v>
      </c>
      <c r="B58" s="184" t="s">
        <v>173</v>
      </c>
      <c r="C58" s="171" t="s">
        <v>174</v>
      </c>
      <c r="D58" s="171" t="s">
        <v>175</v>
      </c>
      <c r="E58" s="172" t="s">
        <v>176</v>
      </c>
      <c r="F58" s="171" t="s">
        <v>131</v>
      </c>
      <c r="G58" s="171" t="s">
        <v>177</v>
      </c>
      <c r="H58" s="173" t="s">
        <v>178</v>
      </c>
      <c r="I58" s="882" t="s">
        <v>179</v>
      </c>
      <c r="J58" s="883"/>
      <c r="K58" s="883"/>
      <c r="L58" s="884"/>
    </row>
    <row r="59" spans="1:12" ht="14.25" thickTop="1" thickBot="1" x14ac:dyDescent="0.25">
      <c r="A59" s="205"/>
      <c r="B59" s="185"/>
      <c r="C59" s="185"/>
      <c r="D59" s="186"/>
      <c r="E59" s="187"/>
      <c r="F59" s="185"/>
      <c r="G59" s="187"/>
      <c r="H59" s="188"/>
      <c r="I59" s="869"/>
      <c r="J59" s="870"/>
      <c r="K59" s="870"/>
      <c r="L59" s="871"/>
    </row>
    <row r="60" spans="1:12" ht="14.25" thickTop="1" thickBot="1" x14ac:dyDescent="0.25">
      <c r="A60" s="205"/>
      <c r="B60" s="185"/>
      <c r="C60" s="185"/>
      <c r="D60" s="185"/>
      <c r="E60" s="187"/>
      <c r="F60" s="185"/>
      <c r="G60" s="187"/>
      <c r="H60" s="188"/>
      <c r="I60" s="869"/>
      <c r="J60" s="870"/>
      <c r="K60" s="870"/>
      <c r="L60" s="871"/>
    </row>
    <row r="61" spans="1:12" ht="14.25" thickTop="1" thickBot="1" x14ac:dyDescent="0.25">
      <c r="A61" s="205"/>
      <c r="B61" s="185"/>
      <c r="C61" s="185"/>
      <c r="D61" s="185"/>
      <c r="E61" s="187"/>
      <c r="F61" s="185"/>
      <c r="G61" s="187"/>
      <c r="H61" s="188"/>
      <c r="I61" s="869"/>
      <c r="J61" s="870"/>
      <c r="K61" s="870"/>
      <c r="L61" s="871"/>
    </row>
    <row r="62" spans="1:12" ht="14.25" thickTop="1" thickBot="1" x14ac:dyDescent="0.25">
      <c r="A62" s="205"/>
      <c r="B62" s="185"/>
      <c r="C62" s="185"/>
      <c r="D62" s="185"/>
      <c r="E62" s="187"/>
      <c r="F62" s="185"/>
      <c r="G62" s="187"/>
      <c r="H62" s="188"/>
      <c r="I62" s="869"/>
      <c r="J62" s="870"/>
      <c r="K62" s="870"/>
      <c r="L62" s="871"/>
    </row>
    <row r="63" spans="1:12" ht="14.25" thickTop="1" thickBot="1" x14ac:dyDescent="0.25">
      <c r="A63" s="205"/>
      <c r="B63" s="185"/>
      <c r="C63" s="185"/>
      <c r="D63" s="185"/>
      <c r="E63" s="187"/>
      <c r="F63" s="185"/>
      <c r="G63" s="187"/>
      <c r="H63" s="188"/>
      <c r="I63" s="869"/>
      <c r="J63" s="870"/>
      <c r="K63" s="870"/>
      <c r="L63" s="871"/>
    </row>
    <row r="64" spans="1:12" ht="14.25" thickTop="1" thickBot="1" x14ac:dyDescent="0.25">
      <c r="A64" s="205"/>
      <c r="B64" s="185"/>
      <c r="C64" s="185"/>
      <c r="D64" s="185"/>
      <c r="E64" s="187"/>
      <c r="F64" s="185"/>
      <c r="G64" s="187"/>
      <c r="H64" s="188"/>
      <c r="I64" s="869"/>
      <c r="J64" s="870"/>
      <c r="K64" s="870"/>
      <c r="L64" s="871"/>
    </row>
    <row r="65" spans="1:12" ht="14.25" thickTop="1" thickBot="1" x14ac:dyDescent="0.25">
      <c r="A65" s="205"/>
      <c r="B65" s="185"/>
      <c r="C65" s="185"/>
      <c r="D65" s="185"/>
      <c r="E65" s="187"/>
      <c r="F65" s="185"/>
      <c r="G65" s="187"/>
      <c r="H65" s="188"/>
      <c r="I65" s="869"/>
      <c r="J65" s="870"/>
      <c r="K65" s="870"/>
      <c r="L65" s="871"/>
    </row>
    <row r="66" spans="1:12" ht="14.25" thickTop="1" thickBot="1" x14ac:dyDescent="0.25">
      <c r="A66" s="205"/>
      <c r="B66" s="185"/>
      <c r="C66" s="185"/>
      <c r="D66" s="185"/>
      <c r="E66" s="187"/>
      <c r="F66" s="185"/>
      <c r="G66" s="187"/>
      <c r="H66" s="188"/>
      <c r="I66" s="869"/>
      <c r="J66" s="870"/>
      <c r="K66" s="870"/>
      <c r="L66" s="871"/>
    </row>
    <row r="67" spans="1:12" ht="14.25" thickTop="1" thickBot="1" x14ac:dyDescent="0.25">
      <c r="A67" s="205"/>
      <c r="B67" s="185"/>
      <c r="C67" s="185"/>
      <c r="D67" s="185"/>
      <c r="E67" s="187"/>
      <c r="F67" s="185"/>
      <c r="G67" s="187"/>
      <c r="H67" s="188"/>
      <c r="I67" s="872"/>
      <c r="J67" s="873"/>
      <c r="K67" s="873"/>
      <c r="L67" s="874"/>
    </row>
    <row r="68" spans="1:12" ht="14.25" customHeight="1" thickTop="1" thickBot="1" x14ac:dyDescent="0.25">
      <c r="A68" s="875" t="s">
        <v>180</v>
      </c>
      <c r="B68" s="876"/>
      <c r="C68" s="876"/>
      <c r="D68" s="876"/>
      <c r="E68" s="876"/>
      <c r="F68" s="877"/>
      <c r="G68" s="182">
        <f>SUM(G59:G67)</f>
        <v>0</v>
      </c>
      <c r="H68" s="182">
        <f>SUM(H59:H67)</f>
        <v>0</v>
      </c>
      <c r="I68" s="878"/>
      <c r="J68" s="878"/>
      <c r="K68" s="878"/>
      <c r="L68" s="878"/>
    </row>
    <row r="69" spans="1:12" ht="13.5" thickTop="1" x14ac:dyDescent="0.2"/>
    <row r="70" spans="1:12" ht="12.75" customHeight="1" thickBot="1" x14ac:dyDescent="0.25">
      <c r="A70" s="183" t="s">
        <v>209</v>
      </c>
    </row>
    <row r="71" spans="1:12" ht="39.75" thickTop="1" thickBot="1" x14ac:dyDescent="0.25">
      <c r="A71" s="170" t="s">
        <v>172</v>
      </c>
      <c r="B71" s="184" t="s">
        <v>173</v>
      </c>
      <c r="C71" s="171" t="s">
        <v>174</v>
      </c>
      <c r="D71" s="171" t="s">
        <v>175</v>
      </c>
      <c r="E71" s="172" t="s">
        <v>176</v>
      </c>
      <c r="F71" s="171" t="s">
        <v>131</v>
      </c>
      <c r="G71" s="171" t="s">
        <v>177</v>
      </c>
      <c r="H71" s="173" t="s">
        <v>178</v>
      </c>
      <c r="I71" s="882" t="s">
        <v>179</v>
      </c>
      <c r="J71" s="883"/>
      <c r="K71" s="883"/>
      <c r="L71" s="884"/>
    </row>
    <row r="72" spans="1:12" ht="14.25" thickTop="1" thickBot="1" x14ac:dyDescent="0.25">
      <c r="A72" s="205"/>
      <c r="B72" s="185"/>
      <c r="C72" s="185"/>
      <c r="D72" s="186"/>
      <c r="E72" s="187"/>
      <c r="F72" s="185"/>
      <c r="G72" s="187"/>
      <c r="H72" s="188"/>
      <c r="I72" s="869"/>
      <c r="J72" s="870"/>
      <c r="K72" s="870"/>
      <c r="L72" s="871"/>
    </row>
    <row r="73" spans="1:12" ht="14.25" thickTop="1" thickBot="1" x14ac:dyDescent="0.25">
      <c r="A73" s="205"/>
      <c r="B73" s="185"/>
      <c r="C73" s="185"/>
      <c r="D73" s="185"/>
      <c r="E73" s="187"/>
      <c r="F73" s="185"/>
      <c r="G73" s="187"/>
      <c r="H73" s="188"/>
      <c r="I73" s="869"/>
      <c r="J73" s="870"/>
      <c r="K73" s="870"/>
      <c r="L73" s="871"/>
    </row>
    <row r="74" spans="1:12" ht="14.25" thickTop="1" thickBot="1" x14ac:dyDescent="0.25">
      <c r="A74" s="205"/>
      <c r="B74" s="185"/>
      <c r="C74" s="185"/>
      <c r="D74" s="185"/>
      <c r="E74" s="187"/>
      <c r="F74" s="185"/>
      <c r="G74" s="187"/>
      <c r="H74" s="188"/>
      <c r="I74" s="869"/>
      <c r="J74" s="870"/>
      <c r="K74" s="870"/>
      <c r="L74" s="871"/>
    </row>
    <row r="75" spans="1:12" ht="14.25" thickTop="1" thickBot="1" x14ac:dyDescent="0.25">
      <c r="A75" s="205"/>
      <c r="B75" s="185"/>
      <c r="C75" s="185"/>
      <c r="D75" s="185"/>
      <c r="E75" s="187"/>
      <c r="F75" s="185"/>
      <c r="G75" s="187"/>
      <c r="H75" s="188"/>
      <c r="I75" s="869"/>
      <c r="J75" s="870"/>
      <c r="K75" s="870"/>
      <c r="L75" s="871"/>
    </row>
    <row r="76" spans="1:12" ht="14.25" thickTop="1" thickBot="1" x14ac:dyDescent="0.25">
      <c r="A76" s="205"/>
      <c r="B76" s="185"/>
      <c r="C76" s="185"/>
      <c r="D76" s="185"/>
      <c r="E76" s="187"/>
      <c r="F76" s="185"/>
      <c r="G76" s="187"/>
      <c r="H76" s="188"/>
      <c r="I76" s="869"/>
      <c r="J76" s="870"/>
      <c r="K76" s="870"/>
      <c r="L76" s="871"/>
    </row>
    <row r="77" spans="1:12" ht="14.25" thickTop="1" thickBot="1" x14ac:dyDescent="0.25">
      <c r="A77" s="205"/>
      <c r="B77" s="185"/>
      <c r="C77" s="185"/>
      <c r="D77" s="185"/>
      <c r="E77" s="187"/>
      <c r="F77" s="185"/>
      <c r="G77" s="187"/>
      <c r="H77" s="188"/>
      <c r="I77" s="869"/>
      <c r="J77" s="870"/>
      <c r="K77" s="870"/>
      <c r="L77" s="871"/>
    </row>
    <row r="78" spans="1:12" ht="14.25" thickTop="1" thickBot="1" x14ac:dyDescent="0.25">
      <c r="A78" s="205"/>
      <c r="B78" s="185"/>
      <c r="C78" s="185"/>
      <c r="D78" s="185"/>
      <c r="E78" s="187"/>
      <c r="F78" s="185"/>
      <c r="G78" s="187"/>
      <c r="H78" s="188"/>
      <c r="I78" s="869"/>
      <c r="J78" s="870"/>
      <c r="K78" s="870"/>
      <c r="L78" s="871"/>
    </row>
    <row r="79" spans="1:12" ht="14.25" thickTop="1" thickBot="1" x14ac:dyDescent="0.25">
      <c r="A79" s="205"/>
      <c r="B79" s="185"/>
      <c r="C79" s="185"/>
      <c r="D79" s="185"/>
      <c r="E79" s="187"/>
      <c r="F79" s="185"/>
      <c r="G79" s="187"/>
      <c r="H79" s="188"/>
      <c r="I79" s="869"/>
      <c r="J79" s="870"/>
      <c r="K79" s="870"/>
      <c r="L79" s="871"/>
    </row>
    <row r="80" spans="1:12" ht="14.25" thickTop="1" thickBot="1" x14ac:dyDescent="0.25">
      <c r="A80" s="205"/>
      <c r="B80" s="185"/>
      <c r="C80" s="185"/>
      <c r="D80" s="185"/>
      <c r="E80" s="187"/>
      <c r="F80" s="185"/>
      <c r="G80" s="187"/>
      <c r="H80" s="188"/>
      <c r="I80" s="872"/>
      <c r="J80" s="873"/>
      <c r="K80" s="873"/>
      <c r="L80" s="874"/>
    </row>
    <row r="81" spans="1:12" ht="14.25" customHeight="1" thickTop="1" thickBot="1" x14ac:dyDescent="0.25">
      <c r="A81" s="875" t="s">
        <v>180</v>
      </c>
      <c r="B81" s="876"/>
      <c r="C81" s="876"/>
      <c r="D81" s="876"/>
      <c r="E81" s="876"/>
      <c r="F81" s="877"/>
      <c r="G81" s="182">
        <f>SUM(G72:G80)</f>
        <v>0</v>
      </c>
      <c r="H81" s="182">
        <f>SUM(H72:H80)</f>
        <v>0</v>
      </c>
      <c r="I81" s="878"/>
      <c r="J81" s="878"/>
      <c r="K81" s="878"/>
      <c r="L81" s="878"/>
    </row>
    <row r="82" spans="1:12" ht="13.5" thickTop="1" x14ac:dyDescent="0.2"/>
    <row r="83" spans="1:12" ht="15.75" thickBot="1" x14ac:dyDescent="0.3">
      <c r="A83" s="169" t="s">
        <v>210</v>
      </c>
    </row>
    <row r="84" spans="1:12" ht="42" customHeight="1" thickTop="1" thickBot="1" x14ac:dyDescent="0.25">
      <c r="A84" s="170" t="s">
        <v>172</v>
      </c>
      <c r="B84" s="184" t="s">
        <v>173</v>
      </c>
      <c r="C84" s="171" t="s">
        <v>174</v>
      </c>
      <c r="D84" s="171" t="s">
        <v>175</v>
      </c>
      <c r="E84" s="172" t="s">
        <v>176</v>
      </c>
      <c r="F84" s="171" t="s">
        <v>131</v>
      </c>
      <c r="G84" s="171" t="s">
        <v>177</v>
      </c>
      <c r="H84" s="173" t="s">
        <v>178</v>
      </c>
      <c r="I84" s="882" t="s">
        <v>179</v>
      </c>
      <c r="J84" s="883"/>
      <c r="K84" s="883"/>
      <c r="L84" s="884"/>
    </row>
    <row r="85" spans="1:12" ht="14.25" thickTop="1" thickBot="1" x14ac:dyDescent="0.25">
      <c r="A85" s="360"/>
      <c r="B85" s="185"/>
      <c r="C85" s="185"/>
      <c r="D85" s="186"/>
      <c r="E85" s="187"/>
      <c r="F85" s="185"/>
      <c r="G85" s="187"/>
      <c r="H85" s="188"/>
      <c r="I85" s="869"/>
      <c r="J85" s="870"/>
      <c r="K85" s="870"/>
      <c r="L85" s="871"/>
    </row>
    <row r="86" spans="1:12" ht="14.25" thickTop="1" thickBot="1" x14ac:dyDescent="0.25">
      <c r="A86" s="360"/>
      <c r="B86" s="185"/>
      <c r="C86" s="185"/>
      <c r="D86" s="185"/>
      <c r="E86" s="187"/>
      <c r="F86" s="185"/>
      <c r="G86" s="187"/>
      <c r="H86" s="188"/>
      <c r="I86" s="869"/>
      <c r="J86" s="870"/>
      <c r="K86" s="870"/>
      <c r="L86" s="871"/>
    </row>
    <row r="87" spans="1:12" ht="14.25" thickTop="1" thickBot="1" x14ac:dyDescent="0.25">
      <c r="A87" s="360"/>
      <c r="B87" s="185"/>
      <c r="C87" s="185"/>
      <c r="D87" s="185"/>
      <c r="E87" s="187"/>
      <c r="F87" s="185"/>
      <c r="G87" s="187"/>
      <c r="H87" s="188"/>
      <c r="I87" s="869"/>
      <c r="J87" s="870"/>
      <c r="K87" s="870"/>
      <c r="L87" s="871"/>
    </row>
    <row r="88" spans="1:12" ht="14.25" thickTop="1" thickBot="1" x14ac:dyDescent="0.25">
      <c r="A88" s="360"/>
      <c r="B88" s="185"/>
      <c r="C88" s="185"/>
      <c r="D88" s="185"/>
      <c r="E88" s="187"/>
      <c r="F88" s="185"/>
      <c r="G88" s="187"/>
      <c r="H88" s="188"/>
      <c r="I88" s="869"/>
      <c r="J88" s="870"/>
      <c r="K88" s="870"/>
      <c r="L88" s="871"/>
    </row>
    <row r="89" spans="1:12" ht="14.25" thickTop="1" thickBot="1" x14ac:dyDescent="0.25">
      <c r="A89" s="360"/>
      <c r="B89" s="185"/>
      <c r="C89" s="185"/>
      <c r="D89" s="185"/>
      <c r="E89" s="187"/>
      <c r="F89" s="185"/>
      <c r="G89" s="187"/>
      <c r="H89" s="188"/>
      <c r="I89" s="869"/>
      <c r="J89" s="870"/>
      <c r="K89" s="870"/>
      <c r="L89" s="871"/>
    </row>
    <row r="90" spans="1:12" ht="14.25" thickTop="1" thickBot="1" x14ac:dyDescent="0.25">
      <c r="A90" s="360"/>
      <c r="B90" s="185"/>
      <c r="C90" s="185"/>
      <c r="D90" s="185"/>
      <c r="E90" s="187"/>
      <c r="F90" s="185"/>
      <c r="G90" s="187"/>
      <c r="H90" s="188"/>
      <c r="I90" s="869"/>
      <c r="J90" s="870"/>
      <c r="K90" s="870"/>
      <c r="L90" s="871"/>
    </row>
    <row r="91" spans="1:12" ht="14.25" thickTop="1" thickBot="1" x14ac:dyDescent="0.25">
      <c r="A91" s="360"/>
      <c r="B91" s="185"/>
      <c r="C91" s="185"/>
      <c r="D91" s="185"/>
      <c r="E91" s="187"/>
      <c r="F91" s="185"/>
      <c r="G91" s="187"/>
      <c r="H91" s="188"/>
      <c r="I91" s="869"/>
      <c r="J91" s="870"/>
      <c r="K91" s="870"/>
      <c r="L91" s="871"/>
    </row>
    <row r="92" spans="1:12" ht="14.25" thickTop="1" thickBot="1" x14ac:dyDescent="0.25">
      <c r="A92" s="360"/>
      <c r="B92" s="185"/>
      <c r="C92" s="185"/>
      <c r="D92" s="185"/>
      <c r="E92" s="187"/>
      <c r="F92" s="185"/>
      <c r="G92" s="187"/>
      <c r="H92" s="188"/>
      <c r="I92" s="869"/>
      <c r="J92" s="870"/>
      <c r="K92" s="870"/>
      <c r="L92" s="871"/>
    </row>
    <row r="93" spans="1:12" ht="14.25" thickTop="1" thickBot="1" x14ac:dyDescent="0.25">
      <c r="A93" s="360"/>
      <c r="B93" s="185"/>
      <c r="C93" s="185"/>
      <c r="D93" s="185"/>
      <c r="E93" s="187"/>
      <c r="F93" s="185"/>
      <c r="G93" s="187"/>
      <c r="H93" s="188"/>
      <c r="I93" s="872"/>
      <c r="J93" s="873"/>
      <c r="K93" s="873"/>
      <c r="L93" s="874"/>
    </row>
    <row r="94" spans="1:12" ht="14.25" customHeight="1" thickTop="1" thickBot="1" x14ac:dyDescent="0.25">
      <c r="A94" s="875" t="s">
        <v>180</v>
      </c>
      <c r="B94" s="876"/>
      <c r="C94" s="876"/>
      <c r="D94" s="876"/>
      <c r="E94" s="876"/>
      <c r="F94" s="877"/>
      <c r="G94" s="182">
        <f>SUM(G85:G93)</f>
        <v>0</v>
      </c>
      <c r="H94" s="182">
        <f>SUM(H85:H93)</f>
        <v>0</v>
      </c>
      <c r="I94" s="878"/>
      <c r="J94" s="878"/>
      <c r="K94" s="878"/>
      <c r="L94" s="878"/>
    </row>
    <row r="95" spans="1:12" ht="13.5" thickTop="1" x14ac:dyDescent="0.2"/>
    <row r="96" spans="1:12" ht="13.5" thickBot="1" x14ac:dyDescent="0.25"/>
    <row r="97" spans="2:8" ht="17.25" thickTop="1" thickBot="1" x14ac:dyDescent="0.3">
      <c r="B97" s="879" t="s">
        <v>180</v>
      </c>
      <c r="C97" s="880"/>
      <c r="D97" s="880"/>
      <c r="E97" s="880"/>
      <c r="F97" s="881"/>
      <c r="G97" s="189">
        <f>SUM(G15,G28,G41,G55,G68,G81,G94)</f>
        <v>0</v>
      </c>
      <c r="H97" s="189">
        <f>SUM(H15,H28,H41,H55,H68,H81,H94)</f>
        <v>0</v>
      </c>
    </row>
    <row r="98" spans="2:8" ht="13.5" thickTop="1" x14ac:dyDescent="0.2"/>
  </sheetData>
  <sheetProtection algorithmName="SHA-512" hashValue="5I3v+bqtBv39YkSsnku9U+LaEX1dfq+n9P7YsK1Uh0q1wmDGNrESyl/aFtzuUWdyJlb3VviCVybPinI3gJjFnA==" saltValue="b4TCePtwtaM3P53tZ+H28Q==" spinCount="100000" sheet="1" objects="1" scenarios="1"/>
  <mergeCells count="88">
    <mergeCell ref="B1:H1"/>
    <mergeCell ref="B2:H2"/>
    <mergeCell ref="B3:H3"/>
    <mergeCell ref="I5:L5"/>
    <mergeCell ref="I6:L6"/>
    <mergeCell ref="I7:L7"/>
    <mergeCell ref="I8:L8"/>
    <mergeCell ref="I9:L9"/>
    <mergeCell ref="I10:L10"/>
    <mergeCell ref="I11:L11"/>
    <mergeCell ref="I12:L12"/>
    <mergeCell ref="I13:L13"/>
    <mergeCell ref="I14:L14"/>
    <mergeCell ref="A15:F15"/>
    <mergeCell ref="I15:L15"/>
    <mergeCell ref="I18:L18"/>
    <mergeCell ref="I19:L19"/>
    <mergeCell ref="I20:L20"/>
    <mergeCell ref="I21:L21"/>
    <mergeCell ref="I22:L22"/>
    <mergeCell ref="I23:L23"/>
    <mergeCell ref="I24:L24"/>
    <mergeCell ref="I25:L25"/>
    <mergeCell ref="I26:L26"/>
    <mergeCell ref="I27:L27"/>
    <mergeCell ref="A28:F28"/>
    <mergeCell ref="I28:L28"/>
    <mergeCell ref="I31:L31"/>
    <mergeCell ref="I32:L32"/>
    <mergeCell ref="I33:L33"/>
    <mergeCell ref="I34:L34"/>
    <mergeCell ref="I35:L35"/>
    <mergeCell ref="I36:L36"/>
    <mergeCell ref="I37:L37"/>
    <mergeCell ref="I38:L38"/>
    <mergeCell ref="I39:L39"/>
    <mergeCell ref="I40:L40"/>
    <mergeCell ref="A41:F41"/>
    <mergeCell ref="I41:L41"/>
    <mergeCell ref="I45:L45"/>
    <mergeCell ref="I46:L46"/>
    <mergeCell ref="I47:L47"/>
    <mergeCell ref="I48:L48"/>
    <mergeCell ref="I49:L49"/>
    <mergeCell ref="I50:L50"/>
    <mergeCell ref="I51:L51"/>
    <mergeCell ref="I52:L52"/>
    <mergeCell ref="I53:L53"/>
    <mergeCell ref="I54:L54"/>
    <mergeCell ref="A55:F55"/>
    <mergeCell ref="I55:L55"/>
    <mergeCell ref="I58:L58"/>
    <mergeCell ref="I59:L59"/>
    <mergeCell ref="I60:L60"/>
    <mergeCell ref="I61:L61"/>
    <mergeCell ref="I62:L62"/>
    <mergeCell ref="I63:L63"/>
    <mergeCell ref="I64:L64"/>
    <mergeCell ref="I65:L65"/>
    <mergeCell ref="I66:L66"/>
    <mergeCell ref="I67:L67"/>
    <mergeCell ref="A68:F68"/>
    <mergeCell ref="I68:L68"/>
    <mergeCell ref="I71:L71"/>
    <mergeCell ref="I72:L72"/>
    <mergeCell ref="I73:L73"/>
    <mergeCell ref="I80:L80"/>
    <mergeCell ref="A81:F81"/>
    <mergeCell ref="I81:L81"/>
    <mergeCell ref="B97:F97"/>
    <mergeCell ref="I74:L74"/>
    <mergeCell ref="I75:L75"/>
    <mergeCell ref="I76:L76"/>
    <mergeCell ref="I77:L77"/>
    <mergeCell ref="I78:L78"/>
    <mergeCell ref="I79:L79"/>
    <mergeCell ref="I84:L84"/>
    <mergeCell ref="I85:L85"/>
    <mergeCell ref="I86:L86"/>
    <mergeCell ref="I87:L87"/>
    <mergeCell ref="I88:L88"/>
    <mergeCell ref="I89:L89"/>
    <mergeCell ref="I90:L90"/>
    <mergeCell ref="I91:L91"/>
    <mergeCell ref="I92:L92"/>
    <mergeCell ref="I93:L93"/>
    <mergeCell ref="A94:F94"/>
    <mergeCell ref="I94:L94"/>
  </mergeCells>
  <pageMargins left="0.23622047244094491" right="0.23622047244094491" top="0.74803149606299213" bottom="0.74803149606299213" header="0.11811023622047245" footer="0.31496062992125984"/>
  <pageSetup paperSize="9" scale="80" fitToHeight="0" orientation="landscape" r:id="rId1"/>
  <headerFooter>
    <oddHeader>&amp;L&amp;G</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General document" ma:contentTypeID="0x0101007E06E776135DF74781DE045D09775EE100D3B7536721D4A44C8E2CBA6CD8694A32" ma:contentTypeVersion="2" ma:contentTypeDescription="" ma:contentTypeScope="" ma:versionID="cd23644860537322a1a03cf3a2355256">
  <xsd:schema xmlns:xsd="http://www.w3.org/2001/XMLSchema" xmlns:xs="http://www.w3.org/2001/XMLSchema" xmlns:p="http://schemas.microsoft.com/office/2006/metadata/properties" xmlns:ns1="http://schemas.microsoft.com/sharepoint/v3" xmlns:ns2="ccfa5a35-7809-4499-acf8-454ed47f2bc4" xmlns:ns3="461d5a5f-3b57-4e5d-9eda-ed4b0cf0b2d2" targetNamespace="http://schemas.microsoft.com/office/2006/metadata/properties" ma:root="true" ma:fieldsID="5b7c91dd4c5605516f80be97889b82ce" ns1:_="" ns2:_="" ns3:_="">
    <xsd:import namespace="http://schemas.microsoft.com/sharepoint/v3"/>
    <xsd:import namespace="ccfa5a35-7809-4499-acf8-454ed47f2bc4"/>
    <xsd:import namespace="461d5a5f-3b57-4e5d-9eda-ed4b0cf0b2d2"/>
    <xsd:element name="properties">
      <xsd:complexType>
        <xsd:sequence>
          <xsd:element name="documentManagement">
            <xsd:complexType>
              <xsd:all>
                <xsd:element ref="ns2:Document_x0020_language" minOccurs="0"/>
                <xsd:element ref="ns1:RoutingRuleDescription" minOccurs="0"/>
                <xsd:element ref="ns2:Year"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9"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fa5a35-7809-4499-acf8-454ed47f2bc4" elementFormDefault="qualified">
    <xsd:import namespace="http://schemas.microsoft.com/office/2006/documentManagement/types"/>
    <xsd:import namespace="http://schemas.microsoft.com/office/infopath/2007/PartnerControls"/>
    <xsd:element name="Document_x0020_language" ma:index="8" nillable="true" ma:displayName="Document language" ma:default="English" ma:format="Dropdown" ma:internalName="Document_x0020_language">
      <xsd:simpleType>
        <xsd:restriction base="dms:Choice">
          <xsd:enumeration value="English"/>
          <xsd:enumeration value="Finnish"/>
          <xsd:enumeration value="Russian"/>
        </xsd:restriction>
      </xsd:simpleType>
    </xsd:element>
    <xsd:element name="Year" ma:index="10" nillable="true" ma:displayName="Year" ma:internalName="Year">
      <xsd:simpleType>
        <xsd:restriction base="dms:Text">
          <xsd:maxLength value="4"/>
        </xsd:restriction>
      </xsd:simpleType>
    </xsd:element>
  </xsd:schema>
  <xsd:schema xmlns:xsd="http://www.w3.org/2001/XMLSchema" xmlns:xs="http://www.w3.org/2001/XMLSchema" xmlns:dms="http://schemas.microsoft.com/office/2006/documentManagement/types" xmlns:pc="http://schemas.microsoft.com/office/infopath/2007/PartnerControls" targetNamespace="461d5a5f-3b57-4e5d-9eda-ed4b0cf0b2d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70C8B689-0104-4AA2-97DC-BB8265C748DF}">
  <ds:schemaRefs>
    <ds:schemaRef ds:uri="http://schemas.microsoft.com/sharepoint/v3/contenttype/forms"/>
  </ds:schemaRefs>
</ds:datastoreItem>
</file>

<file path=customXml/itemProps2.xml><?xml version="1.0" encoding="utf-8"?>
<ds:datastoreItem xmlns:ds="http://schemas.openxmlformats.org/officeDocument/2006/customXml" ds:itemID="{C6EE1169-5693-49EB-A14B-B0515BF3F0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fa5a35-7809-4499-acf8-454ed47f2bc4"/>
    <ds:schemaRef ds:uri="461d5a5f-3b57-4e5d-9eda-ed4b0cf0b2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440340-A33E-47B2-8A1B-1ED0CADF2B9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9</vt:i4>
      </vt:variant>
      <vt:variant>
        <vt:lpstr>Nimetyt alueet</vt:lpstr>
      </vt:variant>
      <vt:variant>
        <vt:i4>5</vt:i4>
      </vt:variant>
    </vt:vector>
  </HeadingPairs>
  <TitlesOfParts>
    <vt:vector size="14" baseType="lpstr">
      <vt:lpstr>Guidance</vt:lpstr>
      <vt:lpstr>Annexes</vt:lpstr>
      <vt:lpstr>Consolidated financial report</vt:lpstr>
      <vt:lpstr>Financial report LP</vt:lpstr>
      <vt:lpstr>Financial report P1</vt:lpstr>
      <vt:lpstr>Financial report P2</vt:lpstr>
      <vt:lpstr>Add sheets for more partners</vt:lpstr>
      <vt:lpstr>Finance</vt:lpstr>
      <vt:lpstr>Ineligible costs</vt:lpstr>
      <vt:lpstr>Finance!Tulostusalue</vt:lpstr>
      <vt:lpstr>'Consolidated financial report'!Tulostusotsikot</vt:lpstr>
      <vt:lpstr>'Financial report LP'!Tulostusotsikot</vt:lpstr>
      <vt:lpstr>'Financial report P1'!Tulostusotsikot</vt:lpstr>
      <vt:lpstr>'Financial report P2'!Tulostusotsikot</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torreiv</dc:creator>
  <cp:keywords/>
  <dc:description/>
  <cp:lastModifiedBy>Heli Laitala</cp:lastModifiedBy>
  <cp:revision/>
  <cp:lastPrinted>2019-02-13T10:29:41Z</cp:lastPrinted>
  <dcterms:created xsi:type="dcterms:W3CDTF">2005-06-24T09:18:28Z</dcterms:created>
  <dcterms:modified xsi:type="dcterms:W3CDTF">2019-02-25T12:24:59Z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-807379551</vt:i4>
  </property>
  <property fmtid="{D5CDD505-2E9C-101B-9397-08002B2CF9AE}" pid="3" name="_EmailSubject">
    <vt:lpwstr>Nouvelle version des templates pour les rapports financiers</vt:lpwstr>
  </property>
  <property fmtid="{D5CDD505-2E9C-101B-9397-08002B2CF9AE}" pid="4" name="_AuthorEmail">
    <vt:lpwstr>Ivan.TORRE@cec.eu.int</vt:lpwstr>
  </property>
  <property fmtid="{D5CDD505-2E9C-101B-9397-08002B2CF9AE}" pid="5" name="_AuthorEmailDisplayName">
    <vt:lpwstr>TORRE Ivan (AIDCO)</vt:lpwstr>
  </property>
  <property fmtid="{D5CDD505-2E9C-101B-9397-08002B2CF9AE}" pid="6" name="_ReviewingToolsShownOnce">
    <vt:lpwstr/>
  </property>
  <property fmtid="{D5CDD505-2E9C-101B-9397-08002B2CF9AE}" pid="7" name="Year">
    <vt:lpwstr>2017</vt:lpwstr>
  </property>
  <property fmtid="{D5CDD505-2E9C-101B-9397-08002B2CF9AE}" pid="8" name="Document language">
    <vt:lpwstr>English</vt:lpwstr>
  </property>
  <property fmtid="{D5CDD505-2E9C-101B-9397-08002B2CF9AE}" pid="9" name="RoutingRuleDescription">
    <vt:lpwstr>Financial report template</vt:lpwstr>
  </property>
</Properties>
</file>